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BV S-O_W\VM 2017\E-Cup\"/>
    </mc:Choice>
  </mc:AlternateContent>
  <bookViews>
    <workbookView xWindow="600" yWindow="90" windowWidth="14115" windowHeight="5445"/>
  </bookViews>
  <sheets>
    <sheet name="Dressur" sheetId="1" r:id="rId1"/>
    <sheet name="Springen" sheetId="2" r:id="rId2"/>
    <sheet name="Tabelle3" sheetId="3" r:id="rId3"/>
    <sheet name="Tabelle4" sheetId="4" r:id="rId4"/>
  </sheets>
  <calcPr calcId="152511"/>
</workbook>
</file>

<file path=xl/calcChain.xml><?xml version="1.0" encoding="utf-8"?>
<calcChain xmlns="http://schemas.openxmlformats.org/spreadsheetml/2006/main">
  <c r="L9" i="1" l="1"/>
  <c r="L7" i="1"/>
  <c r="L6" i="1"/>
  <c r="L5" i="1"/>
  <c r="L12" i="1"/>
  <c r="L11" i="1"/>
  <c r="L8" i="1"/>
  <c r="L15" i="1"/>
  <c r="L13" i="1"/>
  <c r="L10" i="1"/>
  <c r="L14" i="1"/>
  <c r="L18" i="1"/>
  <c r="L16" i="1" l="1"/>
  <c r="L17" i="1"/>
  <c r="Q31" i="1" l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P9" i="1"/>
  <c r="L19" i="1" l="1"/>
  <c r="L20" i="1"/>
  <c r="L21" i="1"/>
  <c r="L22" i="1"/>
  <c r="L23" i="1"/>
  <c r="L24" i="1"/>
  <c r="L25" i="1"/>
  <c r="L26" i="1"/>
  <c r="L27" i="1"/>
  <c r="L28" i="1"/>
</calcChain>
</file>

<file path=xl/sharedStrings.xml><?xml version="1.0" encoding="utf-8"?>
<sst xmlns="http://schemas.openxmlformats.org/spreadsheetml/2006/main" count="79" uniqueCount="56">
  <si>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</si>
  <si>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</si>
  <si>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</si>
  <si>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</si>
  <si>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</si>
  <si>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</si>
  <si>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</si>
  <si>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</si>
  <si>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</si>
  <si>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</si>
  <si>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</si>
  <si>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</si>
  <si>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</si>
  <si>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2.</t>
  </si>
  <si>
    <t>4.</t>
  </si>
  <si>
    <t>7.</t>
  </si>
  <si>
    <t>9.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</si>
  <si>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</si>
  <si>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</si>
  <si>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</si>
  <si>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</si>
  <si>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</si>
  <si>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</si>
  <si>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</si>
  <si>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</si>
  <si>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</si>
  <si>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</si>
  <si>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</si>
  <si>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</si>
  <si>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1.</t>
  </si>
  <si>
    <t>Schneider, Jule</t>
  </si>
  <si>
    <t>Waffenschmidt, Luca</t>
  </si>
  <si>
    <t>3.</t>
  </si>
  <si>
    <t>RV Giebelwald 100-12.03.2017</t>
  </si>
  <si>
    <t>RV Eiserfeld 01.05.2017</t>
  </si>
  <si>
    <t>5.</t>
  </si>
  <si>
    <t>8.</t>
  </si>
  <si>
    <t>Leopold, Jan</t>
  </si>
  <si>
    <t>Paulsen, Paula</t>
  </si>
  <si>
    <t>E-Cup Springen 2017</t>
  </si>
  <si>
    <t>Bräuer, Hanna</t>
  </si>
  <si>
    <t>Velte, Maja</t>
  </si>
  <si>
    <t>Kroll, Katharina</t>
  </si>
  <si>
    <t>Rannenberg, Elea</t>
  </si>
  <si>
    <t>Biel, Niel</t>
  </si>
  <si>
    <t>Brücher, Chiara</t>
  </si>
  <si>
    <t>Schmenn, Katharina</t>
  </si>
  <si>
    <t>Köhler,Emely</t>
  </si>
  <si>
    <t>RV johannland</t>
  </si>
  <si>
    <t>Weber,Malin</t>
  </si>
  <si>
    <t>Matschke, Katharina</t>
  </si>
  <si>
    <t>Finale</t>
  </si>
  <si>
    <t>7,7 *0/36,57</t>
  </si>
  <si>
    <t>8,4 *0/38,81</t>
  </si>
  <si>
    <t>8,2 *4/46,54</t>
  </si>
  <si>
    <t>7,7 *4/49,22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</si>
</sst>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7" fillId="0" borderId="12" xfId="0" applyFont="1" applyBorder="1"/>
    <xf numFmtId="0" fontId="7" fillId="0" borderId="14" xfId="0" applyFont="1" applyBorder="1"/>
    <xf numFmtId="0" fontId="0" fillId="0" borderId="8" xfId="0" applyBorder="1" applyAlignment="1">
      <alignment horizontal="center"/>
    </xf>
    <xf numFmtId="0" fontId="1" fillId="3" borderId="7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textRotation="90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" fillId="0" borderId="17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textRotation="90"/>
    </xf>
    <xf numFmtId="0" fontId="0" fillId="3" borderId="6" xfId="0" applyFill="1" applyBorder="1" applyAlignment="1">
      <alignment textRotation="90"/>
    </xf>
    <xf numFmtId="0" fontId="0" fillId="3" borderId="2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4" workbookViewId="0">
      <selection activeCell="N14" sqref="N14"/>
    </sheetView>
  </sheetViews>
  <sheetFormatPr baseColWidth="10" defaultRowHeight="15" x14ac:dyDescent="0.25"/>
  <cols>
    <col min="1" max="1" width="3.7109375" customWidth="1"/>
    <col min="2" max="2" width="21.85546875" customWidth="1"/>
    <col min="3" max="3" width="5" customWidth="1"/>
    <col min="4" max="4" width="5.140625" customWidth="1"/>
    <col min="5" max="5" width="3.85546875" customWidth="1"/>
    <col min="6" max="6" width="5.140625" customWidth="1"/>
    <col min="7" max="7" width="6.42578125" customWidth="1"/>
    <col min="8" max="8" width="5.140625" customWidth="1"/>
    <col min="9" max="9" width="4.28515625" customWidth="1"/>
    <col min="10" max="10" width="12.85546875" bestFit="1" customWidth="1"/>
    <col min="11" max="11" width="4.28515625" customWidth="1"/>
    <col min="12" max="12" width="12.85546875" customWidth="1"/>
  </cols>
  <sheetData>
    <row r="1" spans="1:17" x14ac:dyDescent="0.25">
      <c r="C1" t="s">
        <v>39</v>
      </c>
    </row>
    <row r="2" spans="1:17" ht="21" customHeight="1" thickBot="1" x14ac:dyDescent="0.3">
      <c r="B2" s="7"/>
      <c r="C2" s="7"/>
      <c r="D2" s="7"/>
      <c r="E2" s="7"/>
      <c r="F2" s="7"/>
      <c r="G2" s="7"/>
      <c r="H2" s="7"/>
      <c r="I2" s="7"/>
      <c r="J2" s="7"/>
      <c r="K2" s="7"/>
    </row>
    <row r="3" spans="1:17" ht="205.5" customHeight="1" x14ac:dyDescent="0.25">
      <c r="B3" s="9"/>
      <c r="C3" s="28"/>
      <c r="D3" s="46" t="s">
        <v>33</v>
      </c>
      <c r="E3" s="47"/>
      <c r="F3" s="13" t="s">
        <v>34</v>
      </c>
      <c r="G3" s="13"/>
      <c r="H3" s="29" t="s">
        <v>48</v>
      </c>
      <c r="I3" s="32"/>
      <c r="J3" s="48" t="s">
        <v>51</v>
      </c>
      <c r="K3" s="48"/>
      <c r="L3" s="15" t="s">
        <v>8</v>
      </c>
    </row>
    <row r="4" spans="1:17" x14ac:dyDescent="0.25">
      <c r="B4" s="16" t="s">
        <v>9</v>
      </c>
      <c r="C4" s="4"/>
      <c r="D4" s="5" t="s">
        <v>6</v>
      </c>
      <c r="E4" s="5" t="s">
        <v>7</v>
      </c>
      <c r="F4" s="6" t="s">
        <v>6</v>
      </c>
      <c r="G4" s="6" t="s">
        <v>7</v>
      </c>
      <c r="H4" s="30" t="s">
        <v>6</v>
      </c>
      <c r="I4" s="31" t="s">
        <v>7</v>
      </c>
      <c r="J4" s="49" t="s">
        <v>6</v>
      </c>
      <c r="K4" s="49" t="s">
        <v>7</v>
      </c>
      <c r="L4" s="33"/>
    </row>
    <row r="5" spans="1:17" ht="15.75" x14ac:dyDescent="0.25">
      <c r="A5" t="s">
        <v>29</v>
      </c>
      <c r="B5" s="26" t="s">
        <v>38</v>
      </c>
      <c r="C5" s="34"/>
      <c r="D5" s="42">
        <v>7.4</v>
      </c>
      <c r="E5" s="43">
        <v>50</v>
      </c>
      <c r="F5" s="42">
        <v>7.8</v>
      </c>
      <c r="G5" s="43">
        <v>50</v>
      </c>
      <c r="H5" s="40"/>
      <c r="I5" s="35"/>
      <c r="J5" s="51" t="s">
        <v>54</v>
      </c>
      <c r="K5" s="50">
        <v>47</v>
      </c>
      <c r="L5" s="37">
        <f>E5+G5+K5</f>
        <v>147</v>
      </c>
    </row>
    <row r="6" spans="1:17" ht="15.75" x14ac:dyDescent="0.25">
      <c r="A6" t="s">
        <v>13</v>
      </c>
      <c r="B6" s="26" t="s">
        <v>30</v>
      </c>
      <c r="C6" s="34"/>
      <c r="D6" s="42">
        <v>7</v>
      </c>
      <c r="E6" s="43">
        <v>48</v>
      </c>
      <c r="F6" s="42">
        <v>6.6</v>
      </c>
      <c r="G6" s="34">
        <v>45</v>
      </c>
      <c r="H6" s="40">
        <v>7.2</v>
      </c>
      <c r="I6" s="44">
        <v>47</v>
      </c>
      <c r="J6" s="51" t="s">
        <v>52</v>
      </c>
      <c r="K6" s="51">
        <v>50</v>
      </c>
      <c r="L6" s="37">
        <f>E6+I6+K6</f>
        <v>145</v>
      </c>
    </row>
    <row r="7" spans="1:17" ht="15.75" x14ac:dyDescent="0.25">
      <c r="A7" t="s">
        <v>32</v>
      </c>
      <c r="B7" s="26" t="s">
        <v>42</v>
      </c>
      <c r="C7" s="34"/>
      <c r="D7" s="42">
        <v>6.3</v>
      </c>
      <c r="E7" s="34">
        <v>43</v>
      </c>
      <c r="F7" s="34">
        <v>7.2</v>
      </c>
      <c r="G7" s="43">
        <v>47</v>
      </c>
      <c r="H7" s="40">
        <v>7.6</v>
      </c>
      <c r="I7" s="44">
        <v>50</v>
      </c>
      <c r="J7" s="51">
        <v>7.4</v>
      </c>
      <c r="K7" s="51">
        <v>45</v>
      </c>
      <c r="L7" s="37">
        <f>G7+I7+K7</f>
        <v>142</v>
      </c>
    </row>
    <row r="8" spans="1:17" ht="15.75" x14ac:dyDescent="0.25">
      <c r="A8" t="s">
        <v>14</v>
      </c>
      <c r="B8" s="26" t="s">
        <v>31</v>
      </c>
      <c r="C8" s="34"/>
      <c r="D8" s="42">
        <v>6.7</v>
      </c>
      <c r="E8" s="43">
        <v>44</v>
      </c>
      <c r="F8" s="34">
        <v>6.1</v>
      </c>
      <c r="G8" s="34">
        <v>43</v>
      </c>
      <c r="H8" s="40">
        <v>7</v>
      </c>
      <c r="I8" s="44">
        <v>45</v>
      </c>
      <c r="J8" s="51">
        <v>7.3</v>
      </c>
      <c r="K8" s="51">
        <v>44</v>
      </c>
      <c r="L8" s="37">
        <f>E8+I8+K8</f>
        <v>133</v>
      </c>
    </row>
    <row r="9" spans="1:17" ht="15.75" x14ac:dyDescent="0.25">
      <c r="A9" t="s">
        <v>35</v>
      </c>
      <c r="B9" s="26" t="s">
        <v>43</v>
      </c>
      <c r="C9" s="34"/>
      <c r="D9" s="42">
        <v>6.3</v>
      </c>
      <c r="E9" s="43">
        <v>43</v>
      </c>
      <c r="F9" s="42">
        <v>5.4</v>
      </c>
      <c r="G9" s="43">
        <v>42</v>
      </c>
      <c r="H9" s="40"/>
      <c r="I9" s="44"/>
      <c r="J9" s="51" t="s">
        <v>55</v>
      </c>
      <c r="K9" s="51">
        <v>46</v>
      </c>
      <c r="L9" s="37">
        <f>K9+G9+E9</f>
        <v>131</v>
      </c>
      <c r="O9">
        <v>50</v>
      </c>
      <c r="P9">
        <f>O9*1.5</f>
        <v>75</v>
      </c>
      <c r="Q9">
        <f>O9*2</f>
        <v>100</v>
      </c>
    </row>
    <row r="10" spans="1:17" ht="15.75" x14ac:dyDescent="0.25">
      <c r="A10" t="s">
        <v>15</v>
      </c>
      <c r="B10" s="26" t="s">
        <v>41</v>
      </c>
      <c r="C10" s="34"/>
      <c r="D10" s="42">
        <v>6.9</v>
      </c>
      <c r="E10" s="34">
        <v>46</v>
      </c>
      <c r="F10" s="34"/>
      <c r="G10" s="43"/>
      <c r="H10" s="40"/>
      <c r="I10" s="35"/>
      <c r="J10" s="51" t="s">
        <v>53</v>
      </c>
      <c r="K10" s="50">
        <v>48</v>
      </c>
      <c r="L10" s="37">
        <f>E10+I10+K10</f>
        <v>94</v>
      </c>
      <c r="O10">
        <v>47</v>
      </c>
      <c r="P10">
        <f t="shared" ref="P10:P31" si="0">O10*1.5</f>
        <v>70.5</v>
      </c>
      <c r="Q10">
        <f t="shared" ref="Q10:Q31" si="1">O10*2</f>
        <v>94</v>
      </c>
    </row>
    <row r="11" spans="1:17" ht="15.75" x14ac:dyDescent="0.25">
      <c r="A11" t="s">
        <v>36</v>
      </c>
      <c r="B11" s="26" t="s">
        <v>40</v>
      </c>
      <c r="C11" s="34"/>
      <c r="D11" s="41">
        <v>7</v>
      </c>
      <c r="E11" s="45">
        <v>48</v>
      </c>
      <c r="F11" s="36"/>
      <c r="G11" s="45"/>
      <c r="H11" s="40">
        <v>7</v>
      </c>
      <c r="I11" s="44">
        <v>45</v>
      </c>
      <c r="J11" s="51"/>
      <c r="K11" s="51"/>
      <c r="L11" s="37">
        <f>E11+I11+K11</f>
        <v>93</v>
      </c>
      <c r="O11">
        <v>46</v>
      </c>
      <c r="P11">
        <f t="shared" si="0"/>
        <v>69</v>
      </c>
      <c r="Q11">
        <f t="shared" si="1"/>
        <v>92</v>
      </c>
    </row>
    <row r="12" spans="1:17" ht="15.75" x14ac:dyDescent="0.25">
      <c r="A12" t="s">
        <v>16</v>
      </c>
      <c r="B12" s="26" t="s">
        <v>37</v>
      </c>
      <c r="C12" s="34"/>
      <c r="D12" s="41">
        <v>6.8</v>
      </c>
      <c r="E12" s="45">
        <v>45</v>
      </c>
      <c r="F12" s="36">
        <v>7.4</v>
      </c>
      <c r="G12" s="45">
        <v>48</v>
      </c>
      <c r="H12" s="40">
        <v>6.3</v>
      </c>
      <c r="I12" s="35">
        <v>43</v>
      </c>
      <c r="J12" s="50"/>
      <c r="K12" s="50"/>
      <c r="L12" s="37">
        <f>E12+I12+K12</f>
        <v>88</v>
      </c>
      <c r="O12">
        <v>45</v>
      </c>
      <c r="P12">
        <f t="shared" si="0"/>
        <v>67.5</v>
      </c>
      <c r="Q12">
        <f t="shared" si="1"/>
        <v>90</v>
      </c>
    </row>
    <row r="13" spans="1:17" ht="15.75" x14ac:dyDescent="0.25">
      <c r="A13" t="s">
        <v>16</v>
      </c>
      <c r="B13" s="26" t="s">
        <v>49</v>
      </c>
      <c r="C13" s="34"/>
      <c r="D13" s="42"/>
      <c r="E13" s="43"/>
      <c r="F13" s="34"/>
      <c r="G13" s="43"/>
      <c r="H13" s="35">
        <v>7.3</v>
      </c>
      <c r="I13" s="44">
        <v>48</v>
      </c>
      <c r="J13" s="51"/>
      <c r="K13" s="51"/>
      <c r="L13" s="37">
        <f>E13+I13+K13</f>
        <v>48</v>
      </c>
      <c r="O13">
        <v>44</v>
      </c>
      <c r="P13">
        <f t="shared" si="0"/>
        <v>66</v>
      </c>
      <c r="Q13">
        <f t="shared" si="1"/>
        <v>88</v>
      </c>
    </row>
    <row r="14" spans="1:17" ht="15.75" x14ac:dyDescent="0.25">
      <c r="A14" t="s">
        <v>17</v>
      </c>
      <c r="B14" s="26" t="s">
        <v>50</v>
      </c>
      <c r="C14" s="34"/>
      <c r="D14" s="42"/>
      <c r="E14" s="43"/>
      <c r="F14" s="34"/>
      <c r="G14" s="34"/>
      <c r="H14" s="35">
        <v>7.1</v>
      </c>
      <c r="I14" s="44">
        <v>46</v>
      </c>
      <c r="J14" s="51"/>
      <c r="K14" s="51"/>
      <c r="L14" s="37">
        <f>E14+I14+K14</f>
        <v>46</v>
      </c>
      <c r="O14">
        <v>43</v>
      </c>
      <c r="P14">
        <f t="shared" si="0"/>
        <v>64.5</v>
      </c>
      <c r="Q14">
        <f t="shared" si="1"/>
        <v>86</v>
      </c>
    </row>
    <row r="15" spans="1:17" ht="15.75" x14ac:dyDescent="0.25">
      <c r="A15" t="s">
        <v>18</v>
      </c>
      <c r="B15" s="26" t="s">
        <v>45</v>
      </c>
      <c r="C15" s="34"/>
      <c r="D15" s="42"/>
      <c r="E15" s="34"/>
      <c r="F15" s="42">
        <v>6.7</v>
      </c>
      <c r="G15" s="43">
        <v>46</v>
      </c>
      <c r="H15" s="35">
        <v>6.3</v>
      </c>
      <c r="I15" s="44">
        <v>43</v>
      </c>
      <c r="J15" s="51"/>
      <c r="K15" s="51"/>
      <c r="L15" s="37">
        <f>E15+I15+K15</f>
        <v>43</v>
      </c>
      <c r="N15" s="25"/>
      <c r="O15">
        <v>42</v>
      </c>
      <c r="P15">
        <f t="shared" si="0"/>
        <v>63</v>
      </c>
      <c r="Q15">
        <f t="shared" si="1"/>
        <v>84</v>
      </c>
    </row>
    <row r="16" spans="1:17" ht="15.75" x14ac:dyDescent="0.25">
      <c r="A16" t="s">
        <v>19</v>
      </c>
      <c r="B16" s="26" t="s">
        <v>44</v>
      </c>
      <c r="C16" s="34"/>
      <c r="D16" s="42">
        <v>5.7</v>
      </c>
      <c r="E16" s="43">
        <v>41</v>
      </c>
      <c r="F16" s="34"/>
      <c r="G16" s="34"/>
      <c r="H16" s="40"/>
      <c r="I16" s="44"/>
      <c r="J16" s="51"/>
      <c r="K16" s="51"/>
      <c r="L16" s="37">
        <f>E16+G16</f>
        <v>41</v>
      </c>
      <c r="O16">
        <v>41</v>
      </c>
      <c r="P16">
        <f t="shared" si="0"/>
        <v>61.5</v>
      </c>
      <c r="Q16">
        <f t="shared" si="1"/>
        <v>82</v>
      </c>
    </row>
    <row r="17" spans="1:17" ht="15.75" x14ac:dyDescent="0.25">
      <c r="A17" t="s">
        <v>20</v>
      </c>
      <c r="B17" s="26" t="s">
        <v>47</v>
      </c>
      <c r="C17" s="34"/>
      <c r="D17" s="42"/>
      <c r="E17" s="43"/>
      <c r="F17" s="34">
        <v>5</v>
      </c>
      <c r="G17" s="43">
        <v>41</v>
      </c>
      <c r="H17" s="35"/>
      <c r="I17" s="44"/>
      <c r="J17" s="51"/>
      <c r="K17" s="51"/>
      <c r="L17" s="37">
        <f>E17+G17</f>
        <v>41</v>
      </c>
      <c r="O17">
        <v>40</v>
      </c>
      <c r="P17">
        <f t="shared" si="0"/>
        <v>60</v>
      </c>
      <c r="Q17">
        <f t="shared" si="1"/>
        <v>80</v>
      </c>
    </row>
    <row r="18" spans="1:17" ht="15.75" x14ac:dyDescent="0.25">
      <c r="A18" t="s">
        <v>21</v>
      </c>
      <c r="B18" s="26" t="s">
        <v>46</v>
      </c>
      <c r="C18" s="34"/>
      <c r="D18" s="42"/>
      <c r="E18" s="43"/>
      <c r="F18" s="34">
        <v>6.2</v>
      </c>
      <c r="G18" s="43">
        <v>44</v>
      </c>
      <c r="H18" s="35"/>
      <c r="I18" s="35"/>
      <c r="J18" s="50"/>
      <c r="K18" s="50"/>
      <c r="L18" s="37">
        <f>E18+I18+K18</f>
        <v>0</v>
      </c>
      <c r="O18">
        <v>39</v>
      </c>
      <c r="P18">
        <f t="shared" si="0"/>
        <v>58.5</v>
      </c>
      <c r="Q18">
        <f t="shared" si="1"/>
        <v>78</v>
      </c>
    </row>
    <row r="19" spans="1:17" ht="15.75" x14ac:dyDescent="0.25">
      <c r="A19" t="s">
        <v>22</v>
      </c>
      <c r="B19" s="26"/>
      <c r="C19" s="34"/>
      <c r="D19" s="42"/>
      <c r="E19" s="34"/>
      <c r="F19" s="34"/>
      <c r="G19" s="34"/>
      <c r="H19" s="35"/>
      <c r="I19" s="35"/>
      <c r="J19" s="50"/>
      <c r="K19" s="50"/>
      <c r="L19" s="37" t="e">
        <f>#REF!+E19+#REF!+#REF!</f>
        <v>#REF!</v>
      </c>
      <c r="O19">
        <v>38</v>
      </c>
      <c r="P19">
        <f t="shared" si="0"/>
        <v>57</v>
      </c>
      <c r="Q19">
        <f t="shared" si="1"/>
        <v>76</v>
      </c>
    </row>
    <row r="20" spans="1:17" ht="15.75" x14ac:dyDescent="0.25">
      <c r="A20" t="s">
        <v>23</v>
      </c>
      <c r="B20" s="26"/>
      <c r="C20" s="34"/>
      <c r="D20" s="42"/>
      <c r="E20" s="34"/>
      <c r="F20" s="34"/>
      <c r="G20" s="34"/>
      <c r="H20" s="35"/>
      <c r="I20" s="35"/>
      <c r="J20" s="50"/>
      <c r="K20" s="50"/>
      <c r="L20" s="37" t="e">
        <f>#REF!+E20+#REF!+#REF!</f>
        <v>#REF!</v>
      </c>
      <c r="O20">
        <v>37</v>
      </c>
      <c r="P20">
        <f t="shared" si="0"/>
        <v>55.5</v>
      </c>
      <c r="Q20">
        <f t="shared" si="1"/>
        <v>74</v>
      </c>
    </row>
    <row r="21" spans="1:17" ht="15.75" x14ac:dyDescent="0.25">
      <c r="A21" t="s">
        <v>24</v>
      </c>
      <c r="B21" s="26"/>
      <c r="C21" s="34"/>
      <c r="D21" s="42"/>
      <c r="E21" s="34"/>
      <c r="F21" s="34"/>
      <c r="G21" s="34"/>
      <c r="H21" s="35"/>
      <c r="I21" s="35"/>
      <c r="J21" s="50"/>
      <c r="K21" s="50"/>
      <c r="L21" s="37" t="e">
        <f>#REF!+E21+#REF!+#REF!</f>
        <v>#REF!</v>
      </c>
      <c r="O21">
        <v>36</v>
      </c>
      <c r="P21">
        <f t="shared" si="0"/>
        <v>54</v>
      </c>
      <c r="Q21">
        <f t="shared" si="1"/>
        <v>72</v>
      </c>
    </row>
    <row r="22" spans="1:17" ht="15.75" x14ac:dyDescent="0.25">
      <c r="A22" t="s">
        <v>25</v>
      </c>
      <c r="B22" s="26"/>
      <c r="C22" s="34"/>
      <c r="D22" s="42"/>
      <c r="E22" s="34"/>
      <c r="F22" s="34"/>
      <c r="G22" s="34"/>
      <c r="H22" s="35"/>
      <c r="I22" s="35"/>
      <c r="J22" s="50"/>
      <c r="K22" s="50"/>
      <c r="L22" s="37" t="e">
        <f>#REF!+E22+#REF!+#REF!</f>
        <v>#REF!</v>
      </c>
      <c r="O22">
        <v>35</v>
      </c>
      <c r="P22">
        <f t="shared" si="0"/>
        <v>52.5</v>
      </c>
      <c r="Q22">
        <f t="shared" si="1"/>
        <v>70</v>
      </c>
    </row>
    <row r="23" spans="1:17" ht="15.75" x14ac:dyDescent="0.25">
      <c r="A23" t="s">
        <v>26</v>
      </c>
      <c r="B23" s="26"/>
      <c r="C23" s="34"/>
      <c r="D23" s="42"/>
      <c r="E23" s="34"/>
      <c r="F23" s="34"/>
      <c r="G23" s="34"/>
      <c r="H23" s="35"/>
      <c r="I23" s="35"/>
      <c r="J23" s="50"/>
      <c r="K23" s="50"/>
      <c r="L23" s="37" t="e">
        <f>#REF!+E23+#REF!+#REF!</f>
        <v>#REF!</v>
      </c>
      <c r="O23">
        <v>34</v>
      </c>
      <c r="P23">
        <f t="shared" si="0"/>
        <v>51</v>
      </c>
      <c r="Q23">
        <f t="shared" si="1"/>
        <v>68</v>
      </c>
    </row>
    <row r="24" spans="1:17" ht="15.75" x14ac:dyDescent="0.25">
      <c r="A24" t="s">
        <v>27</v>
      </c>
      <c r="B24" s="26"/>
      <c r="C24" s="34"/>
      <c r="D24" s="42"/>
      <c r="E24" s="34"/>
      <c r="F24" s="34"/>
      <c r="G24" s="34"/>
      <c r="H24" s="35"/>
      <c r="I24" s="35"/>
      <c r="J24" s="50"/>
      <c r="K24" s="50"/>
      <c r="L24" s="37" t="e">
        <f>#REF!+E24+#REF!+#REF!</f>
        <v>#REF!</v>
      </c>
      <c r="O24">
        <v>33</v>
      </c>
      <c r="P24">
        <f t="shared" si="0"/>
        <v>49.5</v>
      </c>
      <c r="Q24">
        <f t="shared" si="1"/>
        <v>66</v>
      </c>
    </row>
    <row r="25" spans="1:17" ht="15.75" x14ac:dyDescent="0.25">
      <c r="A25" t="s">
        <v>28</v>
      </c>
      <c r="B25" s="26"/>
      <c r="C25" s="34"/>
      <c r="D25" s="42"/>
      <c r="E25" s="34"/>
      <c r="F25" s="34"/>
      <c r="G25" s="34"/>
      <c r="H25" s="35"/>
      <c r="I25" s="35"/>
      <c r="J25" s="50"/>
      <c r="K25" s="50"/>
      <c r="L25" s="37" t="e">
        <f>#REF!+E25+#REF!+#REF!</f>
        <v>#REF!</v>
      </c>
      <c r="O25">
        <v>32</v>
      </c>
      <c r="P25">
        <f t="shared" si="0"/>
        <v>48</v>
      </c>
      <c r="Q25">
        <f t="shared" si="1"/>
        <v>64</v>
      </c>
    </row>
    <row r="26" spans="1:17" ht="15.75" x14ac:dyDescent="0.25">
      <c r="B26" s="26"/>
      <c r="C26" s="34"/>
      <c r="D26" s="34"/>
      <c r="E26" s="34"/>
      <c r="F26" s="34"/>
      <c r="G26" s="34"/>
      <c r="H26" s="35"/>
      <c r="I26" s="35"/>
      <c r="J26" s="50"/>
      <c r="K26" s="50"/>
      <c r="L26" s="37" t="e">
        <f>#REF!+E26+#REF!+#REF!</f>
        <v>#REF!</v>
      </c>
      <c r="O26">
        <v>31</v>
      </c>
      <c r="P26">
        <f t="shared" si="0"/>
        <v>46.5</v>
      </c>
      <c r="Q26">
        <f t="shared" si="1"/>
        <v>62</v>
      </c>
    </row>
    <row r="27" spans="1:17" ht="15.75" x14ac:dyDescent="0.25">
      <c r="B27" s="26"/>
      <c r="C27" s="34"/>
      <c r="D27" s="34"/>
      <c r="E27" s="34"/>
      <c r="F27" s="34"/>
      <c r="G27" s="34"/>
      <c r="H27" s="35"/>
      <c r="I27" s="35"/>
      <c r="J27" s="50"/>
      <c r="K27" s="50"/>
      <c r="L27" s="37" t="e">
        <f>#REF!+E27+#REF!+#REF!</f>
        <v>#REF!</v>
      </c>
      <c r="O27">
        <v>30</v>
      </c>
      <c r="P27">
        <f t="shared" si="0"/>
        <v>45</v>
      </c>
      <c r="Q27">
        <f t="shared" si="1"/>
        <v>60</v>
      </c>
    </row>
    <row r="28" spans="1:17" ht="16.5" thickBot="1" x14ac:dyDescent="0.3">
      <c r="B28" s="27"/>
      <c r="C28" s="38"/>
      <c r="D28" s="38"/>
      <c r="E28" s="38"/>
      <c r="F28" s="38"/>
      <c r="G28" s="38"/>
      <c r="H28" s="39"/>
      <c r="I28" s="39"/>
      <c r="J28" s="52"/>
      <c r="K28" s="52"/>
      <c r="L28" s="37" t="e">
        <f>#REF!+E28+#REF!+#REF!</f>
        <v>#REF!</v>
      </c>
      <c r="O28">
        <v>29</v>
      </c>
      <c r="P28">
        <f t="shared" si="0"/>
        <v>43.5</v>
      </c>
      <c r="Q28">
        <f t="shared" si="1"/>
        <v>58</v>
      </c>
    </row>
    <row r="29" spans="1:17" x14ac:dyDescent="0.25">
      <c r="O29">
        <v>28</v>
      </c>
      <c r="P29">
        <f t="shared" si="0"/>
        <v>42</v>
      </c>
      <c r="Q29">
        <f t="shared" si="1"/>
        <v>56</v>
      </c>
    </row>
    <row r="30" spans="1:17" x14ac:dyDescent="0.25">
      <c r="O30">
        <v>27</v>
      </c>
      <c r="P30">
        <f t="shared" si="0"/>
        <v>40.5</v>
      </c>
      <c r="Q30">
        <f t="shared" si="1"/>
        <v>54</v>
      </c>
    </row>
    <row r="31" spans="1:17" x14ac:dyDescent="0.25">
      <c r="O31">
        <v>26</v>
      </c>
      <c r="P31">
        <f t="shared" si="0"/>
        <v>39</v>
      </c>
      <c r="Q31">
        <f t="shared" si="1"/>
        <v>52</v>
      </c>
    </row>
  </sheetData>
  <sortState ref="B5:L17">
    <sortCondition descending="1" ref="L5:L17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"/>
    </sheetView>
  </sheetViews>
  <sheetFormatPr baseColWidth="10" defaultRowHeight="15" x14ac:dyDescent="0.25"/>
  <sheetData>
    <row r="1" spans="1:17" ht="18.75" x14ac:dyDescent="0.3">
      <c r="C1" s="1" t="s">
        <v>11</v>
      </c>
      <c r="D1" s="1"/>
    </row>
    <row r="2" spans="1:17" ht="19.5" thickBot="1" x14ac:dyDescent="0.35">
      <c r="A2" s="7"/>
      <c r="B2" s="7"/>
      <c r="C2" s="8"/>
      <c r="D2" s="8"/>
      <c r="E2" s="7"/>
      <c r="F2" s="7"/>
      <c r="G2" s="8" t="s">
        <v>12</v>
      </c>
      <c r="H2" s="8"/>
      <c r="I2" s="7"/>
      <c r="J2" s="7"/>
      <c r="K2" s="7"/>
      <c r="L2" s="7"/>
      <c r="M2" s="7"/>
      <c r="N2" s="7"/>
      <c r="O2" s="7"/>
      <c r="P2" s="7"/>
    </row>
    <row r="3" spans="1:17" ht="174.75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10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8</v>
      </c>
    </row>
    <row r="4" spans="1:17" x14ac:dyDescent="0.25">
      <c r="A4" s="16" t="s">
        <v>9</v>
      </c>
      <c r="B4" s="2"/>
      <c r="C4" s="3" t="s">
        <v>6</v>
      </c>
      <c r="D4" s="4" t="s">
        <v>7</v>
      </c>
      <c r="E4" s="5" t="s">
        <v>6</v>
      </c>
      <c r="F4" s="5" t="s">
        <v>7</v>
      </c>
      <c r="G4" s="3" t="s">
        <v>6</v>
      </c>
      <c r="H4" s="4" t="s">
        <v>7</v>
      </c>
      <c r="I4" s="6" t="s">
        <v>6</v>
      </c>
      <c r="J4" s="6" t="s">
        <v>7</v>
      </c>
      <c r="K4" s="3" t="s">
        <v>6</v>
      </c>
      <c r="L4" s="4" t="s">
        <v>7</v>
      </c>
      <c r="M4" s="6" t="s">
        <v>6</v>
      </c>
      <c r="N4" s="6" t="s">
        <v>7</v>
      </c>
      <c r="O4" s="3" t="s">
        <v>6</v>
      </c>
      <c r="P4" s="4" t="s">
        <v>7</v>
      </c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2017-07-23T14:08:55Z</dcterms:modified>
</cp:coreProperties>
</file>