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20" i="1" l="1"/>
  <c r="Q13" i="1"/>
  <c r="Q12" i="1"/>
  <c r="Q18" i="1"/>
  <c r="Q17" i="1"/>
  <c r="Q19" i="1"/>
  <c r="Q14" i="1"/>
  <c r="Q10" i="1"/>
  <c r="Q11" i="1"/>
  <c r="Q8" i="1"/>
  <c r="Q7" i="1"/>
  <c r="Q9" i="1"/>
  <c r="Q5" i="1"/>
  <c r="Q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6" i="1"/>
  <c r="Q15" i="1" l="1"/>
  <c r="Q16" i="1" l="1"/>
  <c r="Q22" i="1"/>
  <c r="Q23" i="1"/>
  <c r="Q24" i="1"/>
  <c r="Q25" i="1"/>
  <c r="Q26" i="1"/>
  <c r="Q27" i="1"/>
  <c r="Q28" i="1"/>
  <c r="Q29" i="1"/>
  <c r="Q21" i="1"/>
</calcChain>
</file>

<file path=xl/sharedStrings.xml><?xml version="1.0" encoding="utf-8"?>
<sst xmlns="http://schemas.openxmlformats.org/spreadsheetml/2006/main" count="91" uniqueCount="63">
  <si>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</si>
  <si>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</si>
  <si>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</si>
  <si>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</si>
  <si>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</si>
  <si>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</si>
  <si>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</si>
  <si>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</si>
  <si>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</si>
  <si>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</si>
  <si>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</si>
  <si>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</si>
  <si>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</si>
  <si>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</si>
  <si>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</si>
  <si>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</si>
  <si>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</si>
  <si>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</si>
  <si>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</si>
  <si>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</si>
  <si>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</si>
  <si>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</si>
  <si>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</si>
  <si>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</si>
  <si>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</si>
  <si>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</si>
  <si>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</si>
  <si>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</si>
  <si>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</si>
  <si>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</si>
  <si>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</si>
  <si>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</si>
  <si>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</si>
  <si>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</si>
  <si>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</si>
  <si>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</si>
  <si>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</si>
  <si>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</si>
  <si>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</si>
  <si>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</si>
  <si>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</si>
  <si>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</si>
  <si>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</si>
  <si>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</si>
  <si>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</si>
  <si>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</si>
  <si>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</si>
  <si>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</si>
  <si>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</si>
  <si>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</si>
  <si>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</si>
  <si>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</si>
  <si>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</si>
  <si>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</si>
  <si>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</si>
  <si>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</si>
  <si>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</si>
  <si>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</si>
  <si>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</si>
  <si>
    <t>Hensel, Angelina</t>
  </si>
  <si>
    <t>Hoof, Anna-Katharina</t>
  </si>
  <si>
    <t>Stahlschmidt, Nadine</t>
  </si>
  <si>
    <t>Scholz, Annika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</si>
</sst>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  <xf numFmtId="164" fontId="8" fillId="0" borderId="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4" workbookViewId="0">
      <selection activeCell="R17" sqref="R17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5" bestFit="1" customWidth="1"/>
    <col min="15" max="15" width="5.140625" customWidth="1"/>
    <col min="16" max="16" width="4.28515625" customWidth="1"/>
    <col min="17" max="17" width="6.140625" bestFit="1" customWidth="1"/>
  </cols>
  <sheetData>
    <row r="1" spans="1:21" ht="18.75" x14ac:dyDescent="0.3">
      <c r="C1" s="1" t="s">
        <v>42</v>
      </c>
      <c r="D1" s="1"/>
    </row>
    <row r="2" spans="1:21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21" ht="205.5" customHeight="1" x14ac:dyDescent="0.25">
      <c r="B3" s="9"/>
      <c r="C3" s="27" t="s">
        <v>38</v>
      </c>
      <c r="D3" s="28"/>
      <c r="E3" s="46" t="s">
        <v>39</v>
      </c>
      <c r="F3" s="47"/>
      <c r="G3" s="48" t="s">
        <v>35</v>
      </c>
      <c r="H3" s="28"/>
      <c r="I3" s="13" t="s">
        <v>36</v>
      </c>
      <c r="J3" s="13"/>
      <c r="K3" s="27" t="s">
        <v>40</v>
      </c>
      <c r="L3" s="28"/>
      <c r="M3" s="13" t="s">
        <v>37</v>
      </c>
      <c r="N3" s="13"/>
      <c r="O3" s="27" t="s">
        <v>41</v>
      </c>
      <c r="P3" s="31"/>
      <c r="Q3" s="15" t="s">
        <v>8</v>
      </c>
    </row>
    <row r="4" spans="1:21" x14ac:dyDescent="0.25">
      <c r="B4" s="16" t="s">
        <v>9</v>
      </c>
      <c r="C4" s="29" t="s">
        <v>6</v>
      </c>
      <c r="D4" s="30" t="s">
        <v>7</v>
      </c>
      <c r="E4" s="5" t="s">
        <v>6</v>
      </c>
      <c r="F4" s="5" t="s">
        <v>7</v>
      </c>
      <c r="G4" s="29" t="s">
        <v>6</v>
      </c>
      <c r="H4" s="30" t="s">
        <v>7</v>
      </c>
      <c r="I4" s="6" t="s">
        <v>6</v>
      </c>
      <c r="J4" s="6" t="s">
        <v>7</v>
      </c>
      <c r="K4" s="29" t="s">
        <v>6</v>
      </c>
      <c r="L4" s="30" t="s">
        <v>7</v>
      </c>
      <c r="M4" s="6" t="s">
        <v>6</v>
      </c>
      <c r="N4" s="6" t="s">
        <v>7</v>
      </c>
      <c r="O4" s="29" t="s">
        <v>6</v>
      </c>
      <c r="P4" s="30" t="s">
        <v>7</v>
      </c>
      <c r="Q4" s="32"/>
    </row>
    <row r="5" spans="1:21" ht="15.75" x14ac:dyDescent="0.25">
      <c r="A5" t="s">
        <v>13</v>
      </c>
      <c r="B5" s="25" t="s">
        <v>44</v>
      </c>
      <c r="C5" s="39">
        <v>7.1</v>
      </c>
      <c r="D5" s="44">
        <v>48</v>
      </c>
      <c r="E5" s="41">
        <v>7.5</v>
      </c>
      <c r="F5" s="45">
        <v>50</v>
      </c>
      <c r="G5" s="34">
        <v>6.3</v>
      </c>
      <c r="H5" s="44">
        <v>44</v>
      </c>
      <c r="I5" s="41">
        <v>5.2</v>
      </c>
      <c r="J5" s="45">
        <v>42</v>
      </c>
      <c r="K5" s="34">
        <v>5.8</v>
      </c>
      <c r="L5" s="34">
        <v>42</v>
      </c>
      <c r="M5" s="35">
        <v>7.7</v>
      </c>
      <c r="N5" s="41">
        <v>75</v>
      </c>
      <c r="O5" s="34"/>
      <c r="P5" s="34"/>
      <c r="Q5" s="51">
        <f>D5+F5+H5+N5</f>
        <v>217</v>
      </c>
    </row>
    <row r="6" spans="1:21" ht="15.75" x14ac:dyDescent="0.25">
      <c r="A6" t="s">
        <v>14</v>
      </c>
      <c r="B6" s="25" t="s">
        <v>50</v>
      </c>
      <c r="C6" s="39">
        <v>7</v>
      </c>
      <c r="D6" s="44">
        <v>46</v>
      </c>
      <c r="E6" s="42"/>
      <c r="F6" s="33"/>
      <c r="G6" s="34">
        <v>6.8</v>
      </c>
      <c r="H6" s="44">
        <v>47</v>
      </c>
      <c r="I6" s="33"/>
      <c r="J6" s="43"/>
      <c r="K6" s="34">
        <v>7.2</v>
      </c>
      <c r="L6" s="44">
        <v>50</v>
      </c>
      <c r="M6" s="33">
        <v>7.2</v>
      </c>
      <c r="N6" s="49">
        <v>69</v>
      </c>
      <c r="O6" s="34"/>
      <c r="P6" s="34"/>
      <c r="Q6" s="51">
        <f>D6+F6+H6+L6+N6</f>
        <v>212</v>
      </c>
      <c r="S6">
        <v>50</v>
      </c>
      <c r="T6">
        <f>S6*1.5</f>
        <v>75</v>
      </c>
      <c r="U6">
        <f>S6*2</f>
        <v>100</v>
      </c>
    </row>
    <row r="7" spans="1:21" ht="15.75" x14ac:dyDescent="0.25">
      <c r="A7" t="s">
        <v>34</v>
      </c>
      <c r="B7" s="25" t="s">
        <v>59</v>
      </c>
      <c r="C7" s="39">
        <v>6.5</v>
      </c>
      <c r="D7" s="34">
        <v>41</v>
      </c>
      <c r="E7" s="42">
        <v>7</v>
      </c>
      <c r="F7" s="43">
        <v>47</v>
      </c>
      <c r="G7" s="39">
        <v>5</v>
      </c>
      <c r="H7" s="34">
        <v>40</v>
      </c>
      <c r="I7" s="33">
        <v>7.8</v>
      </c>
      <c r="J7" s="43">
        <v>50</v>
      </c>
      <c r="K7" s="34">
        <v>5.9</v>
      </c>
      <c r="L7" s="44">
        <v>43</v>
      </c>
      <c r="M7" s="33">
        <v>7.2</v>
      </c>
      <c r="N7" s="42">
        <v>69</v>
      </c>
      <c r="O7" s="34"/>
      <c r="P7" s="34"/>
      <c r="Q7" s="51">
        <f>F7+L7+J7+N7</f>
        <v>209</v>
      </c>
      <c r="S7">
        <v>48</v>
      </c>
      <c r="T7">
        <f t="shared" ref="T7:T29" si="0">S7*1.5</f>
        <v>72</v>
      </c>
      <c r="U7">
        <f t="shared" ref="U7:U29" si="1">S7*2</f>
        <v>96</v>
      </c>
    </row>
    <row r="8" spans="1:21" ht="15.75" x14ac:dyDescent="0.25">
      <c r="A8" t="s">
        <v>15</v>
      </c>
      <c r="B8" s="25" t="s">
        <v>55</v>
      </c>
      <c r="C8" s="39">
        <v>6.3</v>
      </c>
      <c r="D8" s="34">
        <v>38</v>
      </c>
      <c r="E8" s="42">
        <v>6.7</v>
      </c>
      <c r="F8" s="43">
        <v>44</v>
      </c>
      <c r="G8" s="39">
        <v>7</v>
      </c>
      <c r="H8" s="44">
        <v>48</v>
      </c>
      <c r="I8" s="33">
        <v>7.2</v>
      </c>
      <c r="J8" s="43">
        <v>47</v>
      </c>
      <c r="K8" s="34">
        <v>6.1</v>
      </c>
      <c r="L8" s="34">
        <v>44</v>
      </c>
      <c r="M8" s="33">
        <v>6.8</v>
      </c>
      <c r="N8" s="42">
        <v>66</v>
      </c>
      <c r="O8" s="34"/>
      <c r="P8" s="34"/>
      <c r="Q8" s="51">
        <f>F8+H8+J8+N8</f>
        <v>205</v>
      </c>
      <c r="S8">
        <v>47</v>
      </c>
      <c r="T8">
        <f t="shared" si="0"/>
        <v>70.5</v>
      </c>
      <c r="U8">
        <f t="shared" si="1"/>
        <v>94</v>
      </c>
    </row>
    <row r="9" spans="1:21" ht="15.75" x14ac:dyDescent="0.25">
      <c r="A9" t="s">
        <v>16</v>
      </c>
      <c r="B9" s="25" t="s">
        <v>46</v>
      </c>
      <c r="C9" s="39">
        <v>6.8</v>
      </c>
      <c r="D9" s="34">
        <v>44</v>
      </c>
      <c r="E9" s="41">
        <v>6.6</v>
      </c>
      <c r="F9" s="45">
        <v>43</v>
      </c>
      <c r="G9" s="34">
        <v>7.1</v>
      </c>
      <c r="H9" s="44">
        <v>50</v>
      </c>
      <c r="I9" s="35">
        <v>6.9</v>
      </c>
      <c r="J9" s="45">
        <v>45</v>
      </c>
      <c r="K9" s="34">
        <v>6.3</v>
      </c>
      <c r="L9" s="44">
        <v>46</v>
      </c>
      <c r="M9" s="35">
        <v>6.5</v>
      </c>
      <c r="N9" s="41">
        <v>61.5</v>
      </c>
      <c r="O9" s="34"/>
      <c r="P9" s="34"/>
      <c r="Q9" s="51">
        <f>H9+J9+L9+N9</f>
        <v>202.5</v>
      </c>
      <c r="S9">
        <v>46</v>
      </c>
      <c r="T9">
        <f t="shared" si="0"/>
        <v>69</v>
      </c>
      <c r="U9">
        <f t="shared" si="1"/>
        <v>92</v>
      </c>
    </row>
    <row r="10" spans="1:21" ht="15.75" x14ac:dyDescent="0.25">
      <c r="A10" t="s">
        <v>17</v>
      </c>
      <c r="B10" s="25" t="s">
        <v>48</v>
      </c>
      <c r="C10" s="39">
        <v>5.8</v>
      </c>
      <c r="D10" s="34">
        <v>34</v>
      </c>
      <c r="E10" s="42">
        <v>7</v>
      </c>
      <c r="F10" s="33">
        <v>47</v>
      </c>
      <c r="G10" s="34">
        <v>6.7</v>
      </c>
      <c r="H10" s="34">
        <v>45</v>
      </c>
      <c r="I10" s="33"/>
      <c r="J10" s="33"/>
      <c r="K10" s="34"/>
      <c r="L10" s="34"/>
      <c r="M10" s="33">
        <v>7.4</v>
      </c>
      <c r="N10" s="42">
        <v>70.5</v>
      </c>
      <c r="O10" s="34"/>
      <c r="P10" s="34"/>
      <c r="Q10" s="51">
        <f>D10+F10+H10+J10+N10</f>
        <v>196.5</v>
      </c>
      <c r="S10">
        <v>45</v>
      </c>
      <c r="T10">
        <f t="shared" si="0"/>
        <v>67.5</v>
      </c>
      <c r="U10">
        <f t="shared" si="1"/>
        <v>90</v>
      </c>
    </row>
    <row r="11" spans="1:21" ht="15.75" x14ac:dyDescent="0.25">
      <c r="A11" t="s">
        <v>18</v>
      </c>
      <c r="B11" s="25" t="s">
        <v>45</v>
      </c>
      <c r="C11" s="39">
        <v>7</v>
      </c>
      <c r="D11" s="34">
        <v>46</v>
      </c>
      <c r="E11" s="42">
        <v>6.5</v>
      </c>
      <c r="F11" s="43">
        <v>41</v>
      </c>
      <c r="G11" s="34"/>
      <c r="H11" s="34"/>
      <c r="I11" s="33">
        <v>6.8</v>
      </c>
      <c r="J11" s="43">
        <v>43</v>
      </c>
      <c r="K11" s="34"/>
      <c r="L11" s="44"/>
      <c r="M11" s="33">
        <v>6.7</v>
      </c>
      <c r="N11" s="49">
        <v>64.5</v>
      </c>
      <c r="O11" s="34"/>
      <c r="P11" s="34"/>
      <c r="Q11" s="51">
        <f>D11+F11+H11+J11+N11</f>
        <v>194.5</v>
      </c>
      <c r="S11">
        <v>44</v>
      </c>
      <c r="T11">
        <f t="shared" si="0"/>
        <v>66</v>
      </c>
      <c r="U11">
        <f t="shared" si="1"/>
        <v>88</v>
      </c>
    </row>
    <row r="12" spans="1:21" ht="15.75" x14ac:dyDescent="0.25">
      <c r="A12" t="s">
        <v>19</v>
      </c>
      <c r="B12" s="25" t="s">
        <v>58</v>
      </c>
      <c r="C12" s="39">
        <v>5.8</v>
      </c>
      <c r="D12" s="34">
        <v>34</v>
      </c>
      <c r="E12" s="42">
        <v>6</v>
      </c>
      <c r="F12" s="33">
        <v>37</v>
      </c>
      <c r="G12" s="34">
        <v>5.8</v>
      </c>
      <c r="H12" s="44">
        <v>43</v>
      </c>
      <c r="I12" s="33">
        <v>7.2</v>
      </c>
      <c r="J12" s="43">
        <v>47</v>
      </c>
      <c r="K12" s="34">
        <v>6.6</v>
      </c>
      <c r="L12" s="44">
        <v>48</v>
      </c>
      <c r="M12" s="33">
        <v>5.9</v>
      </c>
      <c r="N12" s="49">
        <v>55.5</v>
      </c>
      <c r="O12" s="34"/>
      <c r="P12" s="34"/>
      <c r="Q12" s="51">
        <f>+L12+H12+J12+N12</f>
        <v>193.5</v>
      </c>
      <c r="S12">
        <v>43</v>
      </c>
      <c r="T12">
        <f t="shared" si="0"/>
        <v>64.5</v>
      </c>
      <c r="U12">
        <f t="shared" si="1"/>
        <v>86</v>
      </c>
    </row>
    <row r="13" spans="1:21" ht="15.75" x14ac:dyDescent="0.25">
      <c r="A13" t="s">
        <v>20</v>
      </c>
      <c r="B13" s="25" t="s">
        <v>51</v>
      </c>
      <c r="C13" s="39">
        <v>6.7</v>
      </c>
      <c r="D13" s="44">
        <v>43</v>
      </c>
      <c r="E13" s="41">
        <v>6.3</v>
      </c>
      <c r="F13" s="35">
        <v>39</v>
      </c>
      <c r="G13" s="34">
        <v>5.4</v>
      </c>
      <c r="H13" s="44">
        <v>41</v>
      </c>
      <c r="I13" s="41"/>
      <c r="J13" s="45"/>
      <c r="K13" s="34">
        <v>6.5</v>
      </c>
      <c r="L13" s="44">
        <v>47</v>
      </c>
      <c r="M13" s="41">
        <v>6</v>
      </c>
      <c r="N13" s="41">
        <v>57</v>
      </c>
      <c r="O13" s="34"/>
      <c r="P13" s="44"/>
      <c r="Q13" s="51">
        <f>D13+H13+L13+N13</f>
        <v>188</v>
      </c>
      <c r="S13">
        <v>42</v>
      </c>
      <c r="T13">
        <f t="shared" si="0"/>
        <v>63</v>
      </c>
      <c r="U13">
        <f t="shared" si="1"/>
        <v>84</v>
      </c>
    </row>
    <row r="14" spans="1:21" ht="15.75" x14ac:dyDescent="0.25">
      <c r="A14" t="s">
        <v>21</v>
      </c>
      <c r="B14" s="25" t="s">
        <v>53</v>
      </c>
      <c r="C14" s="39">
        <v>6.5</v>
      </c>
      <c r="D14" s="34">
        <v>41</v>
      </c>
      <c r="E14" s="42">
        <v>6.6</v>
      </c>
      <c r="F14" s="43">
        <v>43</v>
      </c>
      <c r="G14" s="34"/>
      <c r="H14" s="34"/>
      <c r="I14" s="33"/>
      <c r="J14" s="33"/>
      <c r="K14" s="34">
        <v>5.8</v>
      </c>
      <c r="L14" s="34">
        <v>42</v>
      </c>
      <c r="M14" s="33">
        <v>6.4</v>
      </c>
      <c r="N14" s="49">
        <v>60</v>
      </c>
      <c r="O14" s="34"/>
      <c r="P14" s="44"/>
      <c r="Q14" s="51">
        <f>D14+F14+H14+L14+N14</f>
        <v>186</v>
      </c>
      <c r="S14">
        <v>41</v>
      </c>
      <c r="T14">
        <f t="shared" si="0"/>
        <v>61.5</v>
      </c>
      <c r="U14">
        <f t="shared" si="1"/>
        <v>82</v>
      </c>
    </row>
    <row r="15" spans="1:21" ht="15.75" x14ac:dyDescent="0.25">
      <c r="A15" t="s">
        <v>22</v>
      </c>
      <c r="B15" s="25" t="s">
        <v>47</v>
      </c>
      <c r="C15" s="39">
        <v>6.3</v>
      </c>
      <c r="D15" s="34">
        <v>38</v>
      </c>
      <c r="E15" s="42">
        <v>7</v>
      </c>
      <c r="F15" s="43">
        <v>47</v>
      </c>
      <c r="G15" s="34"/>
      <c r="H15" s="34">
        <v>0</v>
      </c>
      <c r="I15" s="33">
        <v>7.7</v>
      </c>
      <c r="J15" s="43">
        <v>48</v>
      </c>
      <c r="K15" s="34">
        <v>5.6</v>
      </c>
      <c r="L15" s="44">
        <v>40</v>
      </c>
      <c r="M15" s="33"/>
      <c r="N15" s="49"/>
      <c r="O15" s="34"/>
      <c r="P15" s="44"/>
      <c r="Q15" s="36">
        <f>L15+F15+H15+J15</f>
        <v>135</v>
      </c>
      <c r="S15">
        <v>40</v>
      </c>
      <c r="T15">
        <f t="shared" si="0"/>
        <v>60</v>
      </c>
      <c r="U15">
        <f t="shared" si="1"/>
        <v>80</v>
      </c>
    </row>
    <row r="16" spans="1:21" ht="15.75" x14ac:dyDescent="0.25">
      <c r="A16" t="s">
        <v>23</v>
      </c>
      <c r="B16" s="25" t="s">
        <v>52</v>
      </c>
      <c r="C16" s="39">
        <v>6.6</v>
      </c>
      <c r="D16" s="34">
        <v>42</v>
      </c>
      <c r="E16" s="42"/>
      <c r="F16" s="43"/>
      <c r="G16" s="34">
        <v>6.8</v>
      </c>
      <c r="H16" s="44">
        <v>47</v>
      </c>
      <c r="I16" s="33">
        <v>6.9</v>
      </c>
      <c r="J16" s="43">
        <v>45</v>
      </c>
      <c r="K16" s="34"/>
      <c r="L16" s="44"/>
      <c r="M16" s="33"/>
      <c r="N16" s="42"/>
      <c r="O16" s="34"/>
      <c r="P16" s="34"/>
      <c r="Q16" s="36">
        <f>D16+F16+H16+J16</f>
        <v>134</v>
      </c>
      <c r="S16">
        <v>39</v>
      </c>
      <c r="T16">
        <f t="shared" si="0"/>
        <v>58.5</v>
      </c>
      <c r="U16">
        <f t="shared" si="1"/>
        <v>78</v>
      </c>
    </row>
    <row r="17" spans="1:21" ht="15.75" x14ac:dyDescent="0.25">
      <c r="A17" t="s">
        <v>24</v>
      </c>
      <c r="B17" s="25" t="s">
        <v>57</v>
      </c>
      <c r="C17" s="39">
        <v>5.9</v>
      </c>
      <c r="D17" s="34">
        <v>35</v>
      </c>
      <c r="E17" s="42">
        <v>5.9</v>
      </c>
      <c r="F17" s="43">
        <v>36</v>
      </c>
      <c r="G17" s="34">
        <v>5.3</v>
      </c>
      <c r="H17" s="44"/>
      <c r="I17" s="33"/>
      <c r="J17" s="33"/>
      <c r="K17" s="34"/>
      <c r="L17" s="44"/>
      <c r="M17" s="33">
        <v>6.6</v>
      </c>
      <c r="N17" s="42">
        <v>63</v>
      </c>
      <c r="O17" s="34"/>
      <c r="P17" s="44"/>
      <c r="Q17" s="51">
        <f>D17+F17+H17+J17+N17</f>
        <v>134</v>
      </c>
      <c r="S17">
        <v>38</v>
      </c>
      <c r="T17">
        <f t="shared" si="0"/>
        <v>57</v>
      </c>
      <c r="U17">
        <f t="shared" si="1"/>
        <v>76</v>
      </c>
    </row>
    <row r="18" spans="1:21" ht="15.75" x14ac:dyDescent="0.25">
      <c r="A18" t="s">
        <v>25</v>
      </c>
      <c r="B18" s="25" t="s">
        <v>60</v>
      </c>
      <c r="C18" s="39"/>
      <c r="D18" s="34"/>
      <c r="E18" s="42">
        <v>7.1</v>
      </c>
      <c r="F18" s="33">
        <v>48</v>
      </c>
      <c r="G18" s="34"/>
      <c r="H18" s="34"/>
      <c r="I18" s="33"/>
      <c r="J18" s="33"/>
      <c r="K18" s="34"/>
      <c r="L18" s="34"/>
      <c r="M18" s="33">
        <v>7.6</v>
      </c>
      <c r="N18" s="42">
        <v>72</v>
      </c>
      <c r="O18" s="34"/>
      <c r="P18" s="34"/>
      <c r="Q18" s="51">
        <f>D18+F18+H18+J18+N18</f>
        <v>120</v>
      </c>
      <c r="S18">
        <v>37</v>
      </c>
      <c r="T18">
        <f t="shared" si="0"/>
        <v>55.5</v>
      </c>
      <c r="U18">
        <f t="shared" si="1"/>
        <v>74</v>
      </c>
    </row>
    <row r="19" spans="1:21" ht="15.75" x14ac:dyDescent="0.25">
      <c r="A19" t="s">
        <v>26</v>
      </c>
      <c r="B19" s="25" t="s">
        <v>56</v>
      </c>
      <c r="C19" s="39">
        <v>6</v>
      </c>
      <c r="D19" s="34">
        <v>36</v>
      </c>
      <c r="E19" s="42">
        <v>5.8</v>
      </c>
      <c r="F19" s="33">
        <v>35</v>
      </c>
      <c r="G19" s="34">
        <v>5.8</v>
      </c>
      <c r="H19" s="34">
        <v>43</v>
      </c>
      <c r="I19" s="33"/>
      <c r="J19" s="43"/>
      <c r="K19" s="34"/>
      <c r="L19" s="44"/>
      <c r="M19" s="33"/>
      <c r="N19" s="49"/>
      <c r="O19" s="34"/>
      <c r="P19" s="44"/>
      <c r="Q19" s="51">
        <f>D19+F19+H19+J19+N19</f>
        <v>114</v>
      </c>
      <c r="S19">
        <v>36</v>
      </c>
      <c r="T19">
        <f t="shared" si="0"/>
        <v>54</v>
      </c>
      <c r="U19">
        <f t="shared" si="1"/>
        <v>72</v>
      </c>
    </row>
    <row r="20" spans="1:21" ht="15.75" x14ac:dyDescent="0.25">
      <c r="A20" t="s">
        <v>27</v>
      </c>
      <c r="B20" s="25" t="s">
        <v>62</v>
      </c>
      <c r="C20" s="39"/>
      <c r="D20" s="34"/>
      <c r="E20" s="42"/>
      <c r="F20" s="33"/>
      <c r="G20" s="34"/>
      <c r="H20" s="34"/>
      <c r="I20" s="33"/>
      <c r="J20" s="33"/>
      <c r="K20" s="34">
        <v>6.2</v>
      </c>
      <c r="L20" s="44">
        <v>45</v>
      </c>
      <c r="M20" s="33">
        <v>6.2</v>
      </c>
      <c r="N20" s="42">
        <v>58.5</v>
      </c>
      <c r="O20" s="34"/>
      <c r="P20" s="34"/>
      <c r="Q20" s="51">
        <f>L20+F20+H20+J20+N20</f>
        <v>103.5</v>
      </c>
      <c r="S20">
        <v>35</v>
      </c>
      <c r="T20">
        <f t="shared" si="0"/>
        <v>52.5</v>
      </c>
      <c r="U20">
        <f t="shared" si="1"/>
        <v>70</v>
      </c>
    </row>
    <row r="21" spans="1:21" ht="15.75" x14ac:dyDescent="0.25">
      <c r="A21" t="s">
        <v>28</v>
      </c>
      <c r="B21" s="25" t="s">
        <v>49</v>
      </c>
      <c r="C21" s="39">
        <v>7.4</v>
      </c>
      <c r="D21" s="34">
        <v>50</v>
      </c>
      <c r="E21" s="42">
        <v>6.4</v>
      </c>
      <c r="F21" s="43">
        <v>40</v>
      </c>
      <c r="G21" s="34"/>
      <c r="H21" s="44">
        <v>0</v>
      </c>
      <c r="I21" s="33"/>
      <c r="J21" s="33"/>
      <c r="K21" s="34"/>
      <c r="L21" s="34"/>
      <c r="M21" s="33"/>
      <c r="N21" s="49"/>
      <c r="O21" s="34"/>
      <c r="P21" s="44"/>
      <c r="Q21" s="36">
        <f>D21+F21+H21+J21</f>
        <v>90</v>
      </c>
      <c r="S21">
        <v>34</v>
      </c>
      <c r="T21">
        <f t="shared" si="0"/>
        <v>51</v>
      </c>
      <c r="U21">
        <f t="shared" si="1"/>
        <v>68</v>
      </c>
    </row>
    <row r="22" spans="1:21" ht="15.75" x14ac:dyDescent="0.25">
      <c r="A22" t="s">
        <v>29</v>
      </c>
      <c r="B22" s="25" t="s">
        <v>54</v>
      </c>
      <c r="C22" s="39">
        <v>6.4</v>
      </c>
      <c r="D22" s="34">
        <v>39</v>
      </c>
      <c r="E22" s="42"/>
      <c r="F22" s="43"/>
      <c r="G22" s="34"/>
      <c r="H22" s="44"/>
      <c r="I22" s="42"/>
      <c r="J22" s="43"/>
      <c r="K22" s="34"/>
      <c r="L22" s="34"/>
      <c r="M22" s="33"/>
      <c r="N22" s="42"/>
      <c r="O22" s="34"/>
      <c r="P22" s="34"/>
      <c r="Q22" s="36">
        <f>D22+F22+H22+J22</f>
        <v>39</v>
      </c>
      <c r="S22">
        <v>33</v>
      </c>
      <c r="T22">
        <f t="shared" si="0"/>
        <v>49.5</v>
      </c>
      <c r="U22">
        <f t="shared" si="1"/>
        <v>66</v>
      </c>
    </row>
    <row r="23" spans="1:21" ht="15.75" x14ac:dyDescent="0.25">
      <c r="A23" t="s">
        <v>30</v>
      </c>
      <c r="B23" s="25" t="s">
        <v>61</v>
      </c>
      <c r="C23" s="39"/>
      <c r="D23" s="34"/>
      <c r="E23" s="42">
        <v>6.3</v>
      </c>
      <c r="F23" s="33">
        <v>39</v>
      </c>
      <c r="G23" s="34"/>
      <c r="H23" s="34"/>
      <c r="I23" s="33"/>
      <c r="J23" s="33"/>
      <c r="K23" s="34"/>
      <c r="L23" s="34"/>
      <c r="M23" s="33"/>
      <c r="N23" s="42"/>
      <c r="O23" s="34"/>
      <c r="P23" s="34"/>
      <c r="Q23" s="36">
        <f>D23+F23+H23+J23</f>
        <v>39</v>
      </c>
      <c r="S23">
        <v>32</v>
      </c>
      <c r="T23">
        <f t="shared" si="0"/>
        <v>48</v>
      </c>
      <c r="U23">
        <f t="shared" si="1"/>
        <v>64</v>
      </c>
    </row>
    <row r="24" spans="1:21" ht="15.75" x14ac:dyDescent="0.25">
      <c r="A24" t="s">
        <v>31</v>
      </c>
      <c r="B24" s="25"/>
      <c r="C24" s="39"/>
      <c r="D24" s="34"/>
      <c r="E24" s="42"/>
      <c r="F24" s="33"/>
      <c r="G24" s="34"/>
      <c r="H24" s="34"/>
      <c r="I24" s="33"/>
      <c r="J24" s="33"/>
      <c r="K24" s="34"/>
      <c r="L24" s="34"/>
      <c r="M24" s="33"/>
      <c r="N24" s="42"/>
      <c r="O24" s="34"/>
      <c r="P24" s="34"/>
      <c r="Q24" s="36">
        <f t="shared" ref="Q24:Q29" si="2">D24+F24+H24+J24</f>
        <v>0</v>
      </c>
      <c r="S24">
        <v>31</v>
      </c>
      <c r="T24">
        <f t="shared" si="0"/>
        <v>46.5</v>
      </c>
      <c r="U24">
        <f t="shared" si="1"/>
        <v>62</v>
      </c>
    </row>
    <row r="25" spans="1:21" ht="15.75" x14ac:dyDescent="0.25">
      <c r="A25" t="s">
        <v>32</v>
      </c>
      <c r="B25" s="25"/>
      <c r="C25" s="39"/>
      <c r="D25" s="34"/>
      <c r="E25" s="42"/>
      <c r="F25" s="33"/>
      <c r="G25" s="34"/>
      <c r="H25" s="34"/>
      <c r="I25" s="33"/>
      <c r="J25" s="33"/>
      <c r="K25" s="34"/>
      <c r="L25" s="34"/>
      <c r="M25" s="33"/>
      <c r="N25" s="42"/>
      <c r="O25" s="34"/>
      <c r="P25" s="34"/>
      <c r="Q25" s="36">
        <f t="shared" si="2"/>
        <v>0</v>
      </c>
      <c r="S25">
        <v>30</v>
      </c>
      <c r="T25">
        <f t="shared" si="0"/>
        <v>45</v>
      </c>
      <c r="U25">
        <f t="shared" si="1"/>
        <v>60</v>
      </c>
    </row>
    <row r="26" spans="1:21" ht="15.75" x14ac:dyDescent="0.25">
      <c r="A26" t="s">
        <v>33</v>
      </c>
      <c r="B26" s="25"/>
      <c r="C26" s="39"/>
      <c r="D26" s="34"/>
      <c r="E26" s="42"/>
      <c r="F26" s="33"/>
      <c r="G26" s="34"/>
      <c r="H26" s="34"/>
      <c r="I26" s="33"/>
      <c r="J26" s="33"/>
      <c r="K26" s="34"/>
      <c r="L26" s="34"/>
      <c r="M26" s="33"/>
      <c r="N26" s="42"/>
      <c r="O26" s="34"/>
      <c r="P26" s="34"/>
      <c r="Q26" s="36">
        <f t="shared" si="2"/>
        <v>0</v>
      </c>
      <c r="S26">
        <v>29</v>
      </c>
      <c r="T26">
        <f t="shared" si="0"/>
        <v>43.5</v>
      </c>
      <c r="U26">
        <f t="shared" si="1"/>
        <v>58</v>
      </c>
    </row>
    <row r="27" spans="1:21" ht="15.75" x14ac:dyDescent="0.25">
      <c r="B27" s="25"/>
      <c r="C27" s="39"/>
      <c r="D27" s="34"/>
      <c r="E27" s="33"/>
      <c r="F27" s="33"/>
      <c r="G27" s="34"/>
      <c r="H27" s="34"/>
      <c r="I27" s="33"/>
      <c r="J27" s="33"/>
      <c r="K27" s="34"/>
      <c r="L27" s="34"/>
      <c r="M27" s="33"/>
      <c r="N27" s="42"/>
      <c r="O27" s="34"/>
      <c r="P27" s="34"/>
      <c r="Q27" s="36">
        <f t="shared" si="2"/>
        <v>0</v>
      </c>
      <c r="S27">
        <v>28</v>
      </c>
      <c r="T27">
        <f t="shared" si="0"/>
        <v>42</v>
      </c>
      <c r="U27">
        <f t="shared" si="1"/>
        <v>56</v>
      </c>
    </row>
    <row r="28" spans="1:21" ht="15.75" x14ac:dyDescent="0.25">
      <c r="B28" s="25"/>
      <c r="C28" s="39"/>
      <c r="D28" s="34"/>
      <c r="E28" s="33"/>
      <c r="F28" s="33"/>
      <c r="G28" s="34"/>
      <c r="H28" s="34"/>
      <c r="I28" s="33"/>
      <c r="J28" s="33"/>
      <c r="K28" s="34"/>
      <c r="L28" s="34"/>
      <c r="M28" s="33"/>
      <c r="N28" s="42"/>
      <c r="O28" s="34"/>
      <c r="P28" s="34"/>
      <c r="Q28" s="36">
        <f t="shared" si="2"/>
        <v>0</v>
      </c>
      <c r="S28">
        <v>27</v>
      </c>
      <c r="T28">
        <f t="shared" si="0"/>
        <v>40.5</v>
      </c>
      <c r="U28">
        <f t="shared" si="1"/>
        <v>54</v>
      </c>
    </row>
    <row r="29" spans="1:21" ht="16.5" thickBot="1" x14ac:dyDescent="0.3">
      <c r="B29" s="26"/>
      <c r="C29" s="40"/>
      <c r="D29" s="38"/>
      <c r="E29" s="37"/>
      <c r="F29" s="37"/>
      <c r="G29" s="38"/>
      <c r="H29" s="38"/>
      <c r="I29" s="37"/>
      <c r="J29" s="37"/>
      <c r="K29" s="38"/>
      <c r="L29" s="38"/>
      <c r="M29" s="37"/>
      <c r="N29" s="50"/>
      <c r="O29" s="38"/>
      <c r="P29" s="38"/>
      <c r="Q29" s="36">
        <f t="shared" si="2"/>
        <v>0</v>
      </c>
      <c r="S29">
        <v>26</v>
      </c>
      <c r="T29">
        <f t="shared" si="0"/>
        <v>39</v>
      </c>
      <c r="U29">
        <f t="shared" si="1"/>
        <v>52</v>
      </c>
    </row>
  </sheetData>
  <sortState ref="B5:Q23">
    <sortCondition descending="1" ref="Q5:Q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2015-09-19T09:28:07Z</dcterms:modified>
</cp:coreProperties>
</file>