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5\L-Tour Springen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Q9" i="1" l="1"/>
  <c r="Q16" i="1"/>
  <c r="Q8" i="1"/>
  <c r="Q14" i="1"/>
  <c r="Q13" i="1"/>
  <c r="Q15" i="1"/>
  <c r="Q10" i="1"/>
  <c r="Q7" i="1"/>
  <c r="Q11" i="1" l="1"/>
  <c r="Q12" i="1"/>
  <c r="Q5" i="1"/>
  <c r="Q6" i="1" l="1"/>
  <c r="Q17" i="1"/>
  <c r="Q20" i="1"/>
  <c r="Q21" i="1"/>
  <c r="Q18" i="1"/>
  <c r="Q19" i="1"/>
  <c r="Q22" i="1"/>
  <c r="Q23" i="1"/>
  <c r="Q24" i="1"/>
  <c r="Q25" i="1"/>
  <c r="Q26" i="1"/>
  <c r="Q27" i="1"/>
  <c r="Q28" i="1"/>
  <c r="Q29" i="1"/>
</calcChain>
</file>

<file path=xl/sharedStrings.xml><?xml version="1.0" encoding="utf-8"?>
<sst xmlns="http://schemas.openxmlformats.org/spreadsheetml/2006/main" count="125" uniqueCount="96">
  <si>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</si>
  <si>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</si>
  <si>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</si>
  <si>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</si>
  <si>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</si>
  <si>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</si>
  <si>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</si>
  <si>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</si>
  <si>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</si>
  <si>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</si>
  <si>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</si>
  <si>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</si>
  <si>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</si>
  <si>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1.</t>
  </si>
  <si>
    <t>2.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</si>
  <si>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</si>
  <si>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</si>
  <si>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</si>
  <si>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</si>
  <si>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</si>
  <si>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</si>
  <si>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</si>
  <si>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</si>
  <si>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</si>
  <si>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</si>
  <si>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</si>
  <si>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</si>
  <si>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</si>
  <si>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</si>
  <si>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</si>
  <si>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</si>
  <si>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</si>
  <si>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</si>
  <si>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RV Hellertal 11.-12.07.2015</t>
  </si>
  <si>
    <t>Siegener RV 19.-20.09.2015</t>
  </si>
  <si>
    <t>RV Eiserfeld 23.-24.05.2015</t>
  </si>
  <si>
    <t>Siegerländer Kl.Pf. Freunde 13.06.2015</t>
  </si>
  <si>
    <t>RV Johannland 12.-13.09.2015</t>
  </si>
  <si>
    <t>Siegener RV 19.-20.09.2015 Finale</t>
  </si>
  <si>
    <t>RV  Hellertal 07.-09.08.2015</t>
  </si>
  <si>
    <t xml:space="preserve">Verbandsmeisterschaft Springen L -Tour BV Siegen Olpe Wittgenstein </t>
  </si>
  <si>
    <t>Reitsport Dirlenbach Cup</t>
  </si>
  <si>
    <t>Hoof, Friederike</t>
  </si>
  <si>
    <t>Dirlenbach, Ricarda</t>
  </si>
  <si>
    <t>Löcker, Stina</t>
  </si>
  <si>
    <t>Peter, Leon</t>
  </si>
  <si>
    <t>Giambra Dr, Isabella</t>
  </si>
  <si>
    <t>Hayn, Daniela</t>
  </si>
  <si>
    <t>Löcher, Nele Sophie</t>
  </si>
  <si>
    <t>Stiefermann, Jennifer</t>
  </si>
  <si>
    <t>Löcher,Kim Ann-Christin</t>
  </si>
  <si>
    <t>Herrmann, Janina</t>
  </si>
  <si>
    <t>Kreutz, Sabrina</t>
  </si>
  <si>
    <t>Rinn, Sophie</t>
  </si>
  <si>
    <t>Daub, Jessica</t>
  </si>
  <si>
    <t>F/Z</t>
  </si>
  <si>
    <t>10/67,89</t>
  </si>
  <si>
    <t>15,5/89,40</t>
  </si>
  <si>
    <t>6,5/70,00</t>
  </si>
  <si>
    <t>12/54,31</t>
  </si>
  <si>
    <t>0,25/60,87</t>
  </si>
  <si>
    <t>29,5/114,00</t>
  </si>
  <si>
    <t>9,25/64,21</t>
  </si>
  <si>
    <t>1,25/64,50</t>
  </si>
  <si>
    <t>4/55,48</t>
  </si>
  <si>
    <t>Brücher, Moritz</t>
  </si>
  <si>
    <t>0,75/62,56</t>
  </si>
  <si>
    <t>Homrighausen, Vanessa</t>
  </si>
  <si>
    <t>Schmidt, Alica</t>
  </si>
  <si>
    <t>Stahl, Christina</t>
  </si>
  <si>
    <t>0/53,08</t>
  </si>
  <si>
    <t>0/54,39</t>
  </si>
  <si>
    <t>0/56,44</t>
  </si>
  <si>
    <t>0,75/62,97</t>
  </si>
  <si>
    <t>0/56,36</t>
  </si>
  <si>
    <t>4/52,91</t>
  </si>
  <si>
    <t>4/56,44</t>
  </si>
  <si>
    <t>4/56,98</t>
  </si>
  <si>
    <t>8/54,75</t>
  </si>
  <si>
    <t>8/59,99</t>
  </si>
  <si>
    <t>8/75,19</t>
  </si>
  <si>
    <t>8,25/60,17</t>
  </si>
  <si>
    <t>8,5/61,05</t>
  </si>
  <si>
    <t>14,25/68,48</t>
  </si>
  <si>
    <t>18,25/84,49</t>
  </si>
  <si>
    <t>0/64,35</t>
  </si>
  <si>
    <t>0/65,84</t>
  </si>
  <si>
    <t>4/67,06</t>
  </si>
  <si>
    <t>4/63,77</t>
  </si>
  <si>
    <t>8/64,83</t>
  </si>
  <si>
    <t>2/79,52</t>
  </si>
  <si>
    <t>4/60,03</t>
  </si>
  <si>
    <t>4/64,11</t>
  </si>
  <si>
    <t>4/69,25</t>
  </si>
  <si>
    <t>0/65,87</t>
  </si>
  <si>
    <t>10/79,56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</si>
</sst>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8CCE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0" fontId="1" fillId="4" borderId="6" xfId="0" applyFont="1" applyFill="1" applyBorder="1" applyAlignment="1">
      <alignment horizontal="center" textRotation="9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4" workbookViewId="0">
      <selection activeCell="L24" sqref="L24"/>
    </sheetView>
  </sheetViews>
  <sheetFormatPr baseColWidth="10" defaultRowHeight="15" x14ac:dyDescent="0.25"/>
  <cols>
    <col min="1" max="1" width="3.7109375" customWidth="1"/>
    <col min="2" max="2" width="24.42578125" customWidth="1"/>
    <col min="3" max="3" width="5.140625" customWidth="1"/>
    <col min="4" max="4" width="4" customWidth="1"/>
    <col min="5" max="5" width="12.140625" bestFit="1" customWidth="1"/>
    <col min="6" max="6" width="3.85546875" customWidth="1"/>
    <col min="7" max="7" width="5.140625" customWidth="1"/>
    <col min="8" max="8" width="4" customWidth="1"/>
    <col min="9" max="9" width="12.140625" bestFit="1" customWidth="1"/>
    <col min="10" max="10" width="4.28515625" customWidth="1"/>
    <col min="11" max="11" width="9.28515625" bestFit="1" customWidth="1"/>
    <col min="12" max="12" width="4.28515625" customWidth="1"/>
    <col min="13" max="13" width="5.140625" customWidth="1"/>
    <col min="14" max="14" width="4.140625" customWidth="1"/>
    <col min="15" max="15" width="5.140625" customWidth="1"/>
    <col min="16" max="16" width="4.28515625" customWidth="1"/>
    <col min="17" max="17" width="5.5703125" customWidth="1"/>
  </cols>
  <sheetData>
    <row r="1" spans="1:19" ht="18.75" x14ac:dyDescent="0.3">
      <c r="C1" s="1" t="s">
        <v>40</v>
      </c>
      <c r="D1" s="1"/>
    </row>
    <row r="2" spans="1:19" ht="21" customHeight="1" thickBot="1" x14ac:dyDescent="0.35">
      <c r="B2" s="7"/>
      <c r="C2" s="8"/>
      <c r="D2" s="8"/>
      <c r="E2" s="7"/>
      <c r="F2" s="7"/>
      <c r="G2" s="8" t="s">
        <v>41</v>
      </c>
      <c r="H2" s="8"/>
      <c r="I2" s="7"/>
      <c r="J2" s="7"/>
      <c r="K2" s="7"/>
      <c r="L2" s="7"/>
      <c r="M2" s="7"/>
      <c r="N2" s="7"/>
      <c r="O2" s="7"/>
      <c r="P2" s="7"/>
    </row>
    <row r="3" spans="1:19" ht="205.5" customHeight="1" x14ac:dyDescent="0.25">
      <c r="B3" s="9"/>
      <c r="C3" s="28" t="s">
        <v>35</v>
      </c>
      <c r="D3" s="29"/>
      <c r="E3" s="47" t="s">
        <v>36</v>
      </c>
      <c r="F3" s="48"/>
      <c r="G3" s="49" t="s">
        <v>33</v>
      </c>
      <c r="H3" s="29"/>
      <c r="I3" s="13" t="s">
        <v>39</v>
      </c>
      <c r="J3" s="13"/>
      <c r="K3" s="28" t="s">
        <v>37</v>
      </c>
      <c r="L3" s="29"/>
      <c r="M3" s="13" t="s">
        <v>34</v>
      </c>
      <c r="N3" s="13"/>
      <c r="O3" s="28" t="s">
        <v>38</v>
      </c>
      <c r="P3" s="32"/>
      <c r="Q3" s="15" t="s">
        <v>8</v>
      </c>
    </row>
    <row r="4" spans="1:19" x14ac:dyDescent="0.25">
      <c r="B4" s="16" t="s">
        <v>9</v>
      </c>
      <c r="C4" s="30" t="s">
        <v>6</v>
      </c>
      <c r="D4" s="31" t="s">
        <v>7</v>
      </c>
      <c r="E4" s="5" t="s">
        <v>55</v>
      </c>
      <c r="F4" s="5" t="s">
        <v>7</v>
      </c>
      <c r="G4" s="30" t="s">
        <v>6</v>
      </c>
      <c r="H4" s="31" t="s">
        <v>7</v>
      </c>
      <c r="I4" s="6" t="s">
        <v>55</v>
      </c>
      <c r="J4" s="6" t="s">
        <v>7</v>
      </c>
      <c r="K4" s="30" t="s">
        <v>6</v>
      </c>
      <c r="L4" s="31" t="s">
        <v>7</v>
      </c>
      <c r="M4" s="6" t="s">
        <v>6</v>
      </c>
      <c r="N4" s="6" t="s">
        <v>7</v>
      </c>
      <c r="O4" s="30" t="s">
        <v>6</v>
      </c>
      <c r="P4" s="31" t="s">
        <v>7</v>
      </c>
      <c r="Q4" s="33"/>
    </row>
    <row r="5" spans="1:19" ht="15.75" x14ac:dyDescent="0.25">
      <c r="A5" t="s">
        <v>13</v>
      </c>
      <c r="B5" s="26" t="s">
        <v>42</v>
      </c>
      <c r="C5" s="40">
        <v>7.3</v>
      </c>
      <c r="D5" s="45">
        <v>50</v>
      </c>
      <c r="E5" s="43" t="s">
        <v>56</v>
      </c>
      <c r="F5" s="34">
        <v>43</v>
      </c>
      <c r="G5" s="35">
        <v>7.5</v>
      </c>
      <c r="H5" s="45">
        <v>50</v>
      </c>
      <c r="I5" s="34" t="s">
        <v>74</v>
      </c>
      <c r="J5" s="44">
        <v>47</v>
      </c>
      <c r="K5" s="35" t="s">
        <v>95</v>
      </c>
      <c r="L5" s="35">
        <v>39</v>
      </c>
      <c r="M5" s="34"/>
      <c r="N5" s="44"/>
      <c r="O5" s="35"/>
      <c r="P5" s="45"/>
      <c r="Q5" s="37">
        <f>D5+H5+J5</f>
        <v>147</v>
      </c>
    </row>
    <row r="6" spans="1:19" ht="15.75" x14ac:dyDescent="0.25">
      <c r="A6" t="s">
        <v>14</v>
      </c>
      <c r="B6" s="26" t="s">
        <v>47</v>
      </c>
      <c r="C6" s="40">
        <v>6.4</v>
      </c>
      <c r="D6" s="45">
        <v>46</v>
      </c>
      <c r="E6" s="42" t="s">
        <v>60</v>
      </c>
      <c r="F6" s="46">
        <v>50</v>
      </c>
      <c r="G6" s="35"/>
      <c r="H6" s="45">
        <v>0</v>
      </c>
      <c r="I6" s="36" t="s">
        <v>73</v>
      </c>
      <c r="J6" s="46">
        <v>45</v>
      </c>
      <c r="K6" s="35"/>
      <c r="L6" s="45"/>
      <c r="M6" s="36"/>
      <c r="N6" s="36"/>
      <c r="O6" s="35"/>
      <c r="P6" s="35"/>
      <c r="Q6" s="37">
        <f>D6+F6+H6+J6</f>
        <v>141</v>
      </c>
    </row>
    <row r="7" spans="1:19" ht="15.75" x14ac:dyDescent="0.25">
      <c r="A7" t="s">
        <v>14</v>
      </c>
      <c r="B7" s="26" t="s">
        <v>43</v>
      </c>
      <c r="C7" s="40">
        <v>7</v>
      </c>
      <c r="D7" s="45">
        <v>48</v>
      </c>
      <c r="E7" s="42" t="s">
        <v>57</v>
      </c>
      <c r="F7" s="36">
        <v>41</v>
      </c>
      <c r="G7" s="35">
        <v>6.2</v>
      </c>
      <c r="H7" s="45">
        <v>43</v>
      </c>
      <c r="I7" s="42" t="s">
        <v>82</v>
      </c>
      <c r="J7" s="36">
        <v>37</v>
      </c>
      <c r="K7" s="35" t="s">
        <v>85</v>
      </c>
      <c r="L7" s="45">
        <v>50</v>
      </c>
      <c r="M7" s="36"/>
      <c r="N7" s="36"/>
      <c r="O7" s="35"/>
      <c r="P7" s="35"/>
      <c r="Q7" s="37">
        <f>D7+L7+H7</f>
        <v>141</v>
      </c>
    </row>
    <row r="8" spans="1:19" ht="15.75" x14ac:dyDescent="0.25">
      <c r="A8" t="s">
        <v>15</v>
      </c>
      <c r="B8" s="26" t="s">
        <v>65</v>
      </c>
      <c r="C8" s="40"/>
      <c r="D8" s="45"/>
      <c r="E8" s="43" t="s">
        <v>66</v>
      </c>
      <c r="F8" s="44">
        <v>48</v>
      </c>
      <c r="G8" s="35">
        <v>7.3</v>
      </c>
      <c r="H8" s="45">
        <v>48</v>
      </c>
      <c r="I8" s="34" t="s">
        <v>80</v>
      </c>
      <c r="J8" s="34">
        <v>40</v>
      </c>
      <c r="K8" s="35" t="s">
        <v>92</v>
      </c>
      <c r="L8" s="45">
        <v>43</v>
      </c>
      <c r="M8" s="34"/>
      <c r="N8" s="34"/>
      <c r="O8" s="35"/>
      <c r="P8" s="35"/>
      <c r="Q8" s="37">
        <f>D8+F8+H8+L8</f>
        <v>139</v>
      </c>
    </row>
    <row r="9" spans="1:19" ht="15.75" x14ac:dyDescent="0.25">
      <c r="A9" t="s">
        <v>15</v>
      </c>
      <c r="B9" s="26" t="s">
        <v>68</v>
      </c>
      <c r="C9" s="40"/>
      <c r="D9" s="45"/>
      <c r="E9" s="43"/>
      <c r="F9" s="34"/>
      <c r="G9" s="35">
        <v>6.9</v>
      </c>
      <c r="H9" s="45">
        <v>46</v>
      </c>
      <c r="I9" s="34" t="s">
        <v>72</v>
      </c>
      <c r="J9" s="44">
        <v>46</v>
      </c>
      <c r="K9" s="35" t="s">
        <v>94</v>
      </c>
      <c r="L9" s="45">
        <v>47</v>
      </c>
      <c r="M9" s="34"/>
      <c r="N9" s="34"/>
      <c r="O9" s="35"/>
      <c r="P9" s="35"/>
      <c r="Q9" s="37">
        <f>L9+F9+H9+J9</f>
        <v>139</v>
      </c>
    </row>
    <row r="10" spans="1:19" ht="15.75" x14ac:dyDescent="0.25">
      <c r="A10" t="s">
        <v>16</v>
      </c>
      <c r="B10" s="26" t="s">
        <v>52</v>
      </c>
      <c r="C10" s="40">
        <v>5.9</v>
      </c>
      <c r="D10" s="35">
        <v>41</v>
      </c>
      <c r="E10" s="43" t="s">
        <v>63</v>
      </c>
      <c r="F10" s="44">
        <v>47</v>
      </c>
      <c r="G10" s="35"/>
      <c r="H10" s="45"/>
      <c r="I10" s="34" t="s">
        <v>76</v>
      </c>
      <c r="J10" s="44">
        <v>43</v>
      </c>
      <c r="K10" s="35" t="s">
        <v>86</v>
      </c>
      <c r="L10" s="45">
        <v>48</v>
      </c>
      <c r="M10" s="34"/>
      <c r="N10" s="44"/>
      <c r="O10" s="35"/>
      <c r="P10" s="45"/>
      <c r="Q10" s="37">
        <f>L10+F10+H10+J10</f>
        <v>138</v>
      </c>
    </row>
    <row r="11" spans="1:19" ht="15.75" x14ac:dyDescent="0.25">
      <c r="A11" t="s">
        <v>17</v>
      </c>
      <c r="B11" s="26" t="s">
        <v>45</v>
      </c>
      <c r="C11" s="40">
        <v>6.5</v>
      </c>
      <c r="D11" s="45">
        <v>47</v>
      </c>
      <c r="E11" s="43" t="s">
        <v>58</v>
      </c>
      <c r="F11" s="44">
        <v>45</v>
      </c>
      <c r="G11" s="35">
        <v>6.8</v>
      </c>
      <c r="H11" s="45">
        <v>45</v>
      </c>
      <c r="I11" s="34" t="s">
        <v>83</v>
      </c>
      <c r="J11" s="34">
        <v>36</v>
      </c>
      <c r="K11" s="35" t="s">
        <v>91</v>
      </c>
      <c r="L11" s="45">
        <v>45</v>
      </c>
      <c r="M11" s="34"/>
      <c r="N11" s="44"/>
      <c r="O11" s="35"/>
      <c r="P11" s="35"/>
      <c r="Q11" s="37">
        <f>D11+F11+H11</f>
        <v>137</v>
      </c>
    </row>
    <row r="12" spans="1:19" ht="15.75" x14ac:dyDescent="0.25">
      <c r="A12" t="s">
        <v>18</v>
      </c>
      <c r="B12" s="26" t="s">
        <v>54</v>
      </c>
      <c r="C12" s="40">
        <v>5.7</v>
      </c>
      <c r="D12" s="35">
        <v>38</v>
      </c>
      <c r="E12" s="43" t="s">
        <v>64</v>
      </c>
      <c r="F12" s="44">
        <v>46</v>
      </c>
      <c r="G12" s="35">
        <v>6.1</v>
      </c>
      <c r="H12" s="45">
        <v>42</v>
      </c>
      <c r="I12" s="34" t="s">
        <v>71</v>
      </c>
      <c r="J12" s="44">
        <v>48</v>
      </c>
      <c r="K12" s="35"/>
      <c r="L12" s="45"/>
      <c r="M12" s="34"/>
      <c r="N12" s="44"/>
      <c r="O12" s="35"/>
      <c r="P12" s="45"/>
      <c r="Q12" s="37">
        <f>F12+H12+J12</f>
        <v>136</v>
      </c>
    </row>
    <row r="13" spans="1:19" ht="15.75" x14ac:dyDescent="0.25">
      <c r="A13" t="s">
        <v>19</v>
      </c>
      <c r="B13" s="26" t="s">
        <v>44</v>
      </c>
      <c r="C13" s="40">
        <v>5.2</v>
      </c>
      <c r="D13" s="35">
        <v>37</v>
      </c>
      <c r="E13" s="43"/>
      <c r="F13" s="44"/>
      <c r="G13" s="35">
        <v>6.8</v>
      </c>
      <c r="H13" s="45">
        <v>45</v>
      </c>
      <c r="I13" s="34" t="s">
        <v>75</v>
      </c>
      <c r="J13" s="44">
        <v>44</v>
      </c>
      <c r="K13" s="35" t="s">
        <v>88</v>
      </c>
      <c r="L13" s="45">
        <v>44</v>
      </c>
      <c r="M13" s="34"/>
      <c r="N13" s="34"/>
      <c r="O13" s="35"/>
      <c r="P13" s="45"/>
      <c r="Q13" s="37">
        <f>L13+F13+H13+J13</f>
        <v>133</v>
      </c>
    </row>
    <row r="14" spans="1:19" ht="15.75" x14ac:dyDescent="0.25">
      <c r="A14" t="s">
        <v>20</v>
      </c>
      <c r="B14" s="26" t="s">
        <v>48</v>
      </c>
      <c r="C14" s="40">
        <v>6.3</v>
      </c>
      <c r="D14" s="45">
        <v>44</v>
      </c>
      <c r="E14" s="42"/>
      <c r="F14" s="36"/>
      <c r="G14" s="35"/>
      <c r="H14" s="45"/>
      <c r="I14" s="42" t="s">
        <v>77</v>
      </c>
      <c r="J14" s="46">
        <v>42</v>
      </c>
      <c r="K14" s="35" t="s">
        <v>90</v>
      </c>
      <c r="L14" s="45">
        <v>46</v>
      </c>
      <c r="M14" s="36"/>
      <c r="N14" s="36"/>
      <c r="O14" s="35"/>
      <c r="P14" s="45"/>
      <c r="Q14" s="37">
        <f>D14+F14+J14+L14</f>
        <v>132</v>
      </c>
    </row>
    <row r="15" spans="1:19" ht="15.75" x14ac:dyDescent="0.25">
      <c r="A15" t="s">
        <v>21</v>
      </c>
      <c r="B15" s="26" t="s">
        <v>46</v>
      </c>
      <c r="C15" s="40">
        <v>6.4</v>
      </c>
      <c r="D15" s="45">
        <v>46</v>
      </c>
      <c r="E15" s="43" t="s">
        <v>59</v>
      </c>
      <c r="F15" s="44">
        <v>42</v>
      </c>
      <c r="G15" s="40">
        <v>6</v>
      </c>
      <c r="H15" s="35">
        <v>41</v>
      </c>
      <c r="I15" s="34" t="s">
        <v>78</v>
      </c>
      <c r="J15" s="34">
        <v>41</v>
      </c>
      <c r="K15" s="35" t="s">
        <v>87</v>
      </c>
      <c r="L15" s="45">
        <v>42</v>
      </c>
      <c r="M15" s="34"/>
      <c r="N15" s="44"/>
      <c r="O15" s="35"/>
      <c r="P15" s="35"/>
      <c r="Q15" s="37">
        <f>D15+F15+L15</f>
        <v>130</v>
      </c>
    </row>
    <row r="16" spans="1:19" ht="15.75" x14ac:dyDescent="0.25">
      <c r="A16" t="s">
        <v>22</v>
      </c>
      <c r="B16" s="26" t="s">
        <v>51</v>
      </c>
      <c r="C16" s="40">
        <v>5.9</v>
      </c>
      <c r="D16" s="45">
        <v>41</v>
      </c>
      <c r="E16" s="43" t="s">
        <v>62</v>
      </c>
      <c r="F16" s="44">
        <v>44</v>
      </c>
      <c r="G16" s="35"/>
      <c r="H16" s="45"/>
      <c r="I16" s="43" t="s">
        <v>84</v>
      </c>
      <c r="J16" s="34">
        <v>35</v>
      </c>
      <c r="K16" s="35" t="s">
        <v>93</v>
      </c>
      <c r="L16" s="45">
        <v>41</v>
      </c>
      <c r="M16" s="34"/>
      <c r="N16" s="34"/>
      <c r="O16" s="35"/>
      <c r="P16" s="35"/>
      <c r="Q16" s="37">
        <f>D16+F16+H16+L16</f>
        <v>126</v>
      </c>
      <c r="S16" s="25"/>
    </row>
    <row r="17" spans="1:17" ht="15.75" x14ac:dyDescent="0.25">
      <c r="A17" t="s">
        <v>23</v>
      </c>
      <c r="B17" s="26" t="s">
        <v>49</v>
      </c>
      <c r="C17" s="40">
        <v>6.1</v>
      </c>
      <c r="D17" s="45">
        <v>43</v>
      </c>
      <c r="E17" s="43" t="s">
        <v>61</v>
      </c>
      <c r="F17" s="44">
        <v>40</v>
      </c>
      <c r="G17" s="35"/>
      <c r="H17" s="45"/>
      <c r="I17" s="34" t="s">
        <v>79</v>
      </c>
      <c r="J17" s="44">
        <v>40</v>
      </c>
      <c r="K17" s="35" t="s">
        <v>89</v>
      </c>
      <c r="L17" s="45">
        <v>40</v>
      </c>
      <c r="M17" s="34"/>
      <c r="N17" s="34"/>
      <c r="O17" s="35"/>
      <c r="P17" s="35"/>
      <c r="Q17" s="37">
        <f t="shared" ref="Q17:Q29" si="0">D17+F17+H17+J17</f>
        <v>123</v>
      </c>
    </row>
    <row r="18" spans="1:17" ht="15.75" x14ac:dyDescent="0.25">
      <c r="A18" t="s">
        <v>24</v>
      </c>
      <c r="B18" s="26" t="s">
        <v>67</v>
      </c>
      <c r="C18" s="40"/>
      <c r="D18" s="45"/>
      <c r="E18" s="43"/>
      <c r="F18" s="34"/>
      <c r="G18" s="40">
        <v>7</v>
      </c>
      <c r="H18" s="45">
        <v>47</v>
      </c>
      <c r="I18" s="34" t="s">
        <v>81</v>
      </c>
      <c r="J18" s="44">
        <v>38</v>
      </c>
      <c r="K18" s="35"/>
      <c r="L18" s="45"/>
      <c r="M18" s="34"/>
      <c r="N18" s="44"/>
      <c r="O18" s="35"/>
      <c r="P18" s="35"/>
      <c r="Q18" s="37">
        <f t="shared" si="0"/>
        <v>85</v>
      </c>
    </row>
    <row r="19" spans="1:17" ht="15.75" x14ac:dyDescent="0.25">
      <c r="A19" t="s">
        <v>25</v>
      </c>
      <c r="B19" s="26" t="s">
        <v>69</v>
      </c>
      <c r="C19" s="40"/>
      <c r="D19" s="45"/>
      <c r="E19" s="43"/>
      <c r="F19" s="34"/>
      <c r="G19" s="35"/>
      <c r="H19" s="35"/>
      <c r="I19" s="34" t="s">
        <v>70</v>
      </c>
      <c r="J19" s="44">
        <v>50</v>
      </c>
      <c r="K19" s="35"/>
      <c r="L19" s="35">
        <v>0</v>
      </c>
      <c r="M19" s="34"/>
      <c r="N19" s="34"/>
      <c r="O19" s="35"/>
      <c r="P19" s="35"/>
      <c r="Q19" s="37">
        <f t="shared" si="0"/>
        <v>50</v>
      </c>
    </row>
    <row r="20" spans="1:17" ht="15.75" x14ac:dyDescent="0.25">
      <c r="A20" t="s">
        <v>26</v>
      </c>
      <c r="B20" s="26" t="s">
        <v>50</v>
      </c>
      <c r="C20" s="40">
        <v>6</v>
      </c>
      <c r="D20" s="45">
        <v>42</v>
      </c>
      <c r="E20" s="43"/>
      <c r="F20" s="44"/>
      <c r="G20" s="35"/>
      <c r="H20" s="35"/>
      <c r="I20" s="34"/>
      <c r="J20" s="34"/>
      <c r="K20" s="35"/>
      <c r="L20" s="35"/>
      <c r="M20" s="34"/>
      <c r="N20" s="44"/>
      <c r="O20" s="35"/>
      <c r="P20" s="45"/>
      <c r="Q20" s="37">
        <f t="shared" si="0"/>
        <v>42</v>
      </c>
    </row>
    <row r="21" spans="1:17" ht="15.75" x14ac:dyDescent="0.25">
      <c r="A21" t="s">
        <v>27</v>
      </c>
      <c r="B21" s="26" t="s">
        <v>53</v>
      </c>
      <c r="C21" s="40">
        <v>5.9</v>
      </c>
      <c r="D21" s="45">
        <v>41</v>
      </c>
      <c r="E21" s="43"/>
      <c r="F21" s="44"/>
      <c r="G21" s="40"/>
      <c r="H21" s="35"/>
      <c r="I21" s="34"/>
      <c r="J21" s="44"/>
      <c r="K21" s="35"/>
      <c r="L21" s="45"/>
      <c r="M21" s="34"/>
      <c r="N21" s="34"/>
      <c r="O21" s="35"/>
      <c r="P21" s="35"/>
      <c r="Q21" s="37">
        <f t="shared" si="0"/>
        <v>41</v>
      </c>
    </row>
    <row r="22" spans="1:17" ht="15.75" x14ac:dyDescent="0.25">
      <c r="A22" t="s">
        <v>28</v>
      </c>
      <c r="B22" s="26"/>
      <c r="C22" s="40"/>
      <c r="D22" s="35"/>
      <c r="E22" s="43"/>
      <c r="F22" s="34"/>
      <c r="G22" s="35"/>
      <c r="H22" s="35"/>
      <c r="I22" s="34"/>
      <c r="J22" s="34"/>
      <c r="K22" s="35"/>
      <c r="L22" s="35"/>
      <c r="M22" s="34"/>
      <c r="N22" s="34"/>
      <c r="O22" s="35"/>
      <c r="P22" s="35"/>
      <c r="Q22" s="37">
        <f t="shared" si="0"/>
        <v>0</v>
      </c>
    </row>
    <row r="23" spans="1:17" ht="15.75" x14ac:dyDescent="0.25">
      <c r="A23" t="s">
        <v>29</v>
      </c>
      <c r="B23" s="26"/>
      <c r="C23" s="40"/>
      <c r="D23" s="35"/>
      <c r="E23" s="43"/>
      <c r="F23" s="34"/>
      <c r="G23" s="35"/>
      <c r="H23" s="35"/>
      <c r="I23" s="34"/>
      <c r="J23" s="34"/>
      <c r="K23" s="35"/>
      <c r="L23" s="35"/>
      <c r="M23" s="34"/>
      <c r="N23" s="34"/>
      <c r="O23" s="35"/>
      <c r="P23" s="35"/>
      <c r="Q23" s="37">
        <f t="shared" si="0"/>
        <v>0</v>
      </c>
    </row>
    <row r="24" spans="1:17" ht="15.75" x14ac:dyDescent="0.25">
      <c r="A24" t="s">
        <v>30</v>
      </c>
      <c r="B24" s="26"/>
      <c r="C24" s="40"/>
      <c r="D24" s="35"/>
      <c r="E24" s="43"/>
      <c r="F24" s="34"/>
      <c r="G24" s="35"/>
      <c r="H24" s="35"/>
      <c r="I24" s="34"/>
      <c r="J24" s="34"/>
      <c r="K24" s="35"/>
      <c r="L24" s="35"/>
      <c r="M24" s="34"/>
      <c r="N24" s="34"/>
      <c r="O24" s="35"/>
      <c r="P24" s="35"/>
      <c r="Q24" s="37">
        <f t="shared" si="0"/>
        <v>0</v>
      </c>
    </row>
    <row r="25" spans="1:17" ht="15.75" x14ac:dyDescent="0.25">
      <c r="A25" t="s">
        <v>31</v>
      </c>
      <c r="B25" s="26"/>
      <c r="C25" s="40"/>
      <c r="D25" s="35"/>
      <c r="E25" s="43"/>
      <c r="F25" s="34"/>
      <c r="G25" s="35"/>
      <c r="H25" s="35"/>
      <c r="I25" s="34"/>
      <c r="J25" s="34"/>
      <c r="K25" s="35"/>
      <c r="L25" s="35"/>
      <c r="M25" s="34"/>
      <c r="N25" s="34"/>
      <c r="O25" s="35"/>
      <c r="P25" s="35"/>
      <c r="Q25" s="37">
        <f t="shared" si="0"/>
        <v>0</v>
      </c>
    </row>
    <row r="26" spans="1:17" ht="15.75" x14ac:dyDescent="0.25">
      <c r="A26" t="s">
        <v>32</v>
      </c>
      <c r="B26" s="26"/>
      <c r="C26" s="40"/>
      <c r="D26" s="35"/>
      <c r="E26" s="43"/>
      <c r="F26" s="34"/>
      <c r="G26" s="35"/>
      <c r="H26" s="35"/>
      <c r="I26" s="34"/>
      <c r="J26" s="34"/>
      <c r="K26" s="35"/>
      <c r="L26" s="35"/>
      <c r="M26" s="34"/>
      <c r="N26" s="34"/>
      <c r="O26" s="35"/>
      <c r="P26" s="35"/>
      <c r="Q26" s="37">
        <f t="shared" si="0"/>
        <v>0</v>
      </c>
    </row>
    <row r="27" spans="1:17" ht="15.75" x14ac:dyDescent="0.25">
      <c r="B27" s="26"/>
      <c r="C27" s="40"/>
      <c r="D27" s="35"/>
      <c r="E27" s="34"/>
      <c r="F27" s="34"/>
      <c r="G27" s="35"/>
      <c r="H27" s="35"/>
      <c r="I27" s="34"/>
      <c r="J27" s="34"/>
      <c r="K27" s="35"/>
      <c r="L27" s="35"/>
      <c r="M27" s="34"/>
      <c r="N27" s="34"/>
      <c r="O27" s="35"/>
      <c r="P27" s="35"/>
      <c r="Q27" s="37">
        <f t="shared" si="0"/>
        <v>0</v>
      </c>
    </row>
    <row r="28" spans="1:17" ht="15.75" x14ac:dyDescent="0.25">
      <c r="B28" s="26"/>
      <c r="C28" s="40"/>
      <c r="D28" s="35"/>
      <c r="E28" s="34"/>
      <c r="F28" s="34"/>
      <c r="G28" s="35"/>
      <c r="H28" s="35"/>
      <c r="I28" s="34"/>
      <c r="J28" s="34"/>
      <c r="K28" s="35"/>
      <c r="L28" s="35"/>
      <c r="M28" s="34"/>
      <c r="N28" s="34"/>
      <c r="O28" s="35"/>
      <c r="P28" s="35"/>
      <c r="Q28" s="37">
        <f t="shared" si="0"/>
        <v>0</v>
      </c>
    </row>
    <row r="29" spans="1:17" ht="16.5" thickBot="1" x14ac:dyDescent="0.3">
      <c r="B29" s="27"/>
      <c r="C29" s="41"/>
      <c r="D29" s="39"/>
      <c r="E29" s="38"/>
      <c r="F29" s="38"/>
      <c r="G29" s="39"/>
      <c r="H29" s="39"/>
      <c r="I29" s="38"/>
      <c r="J29" s="38"/>
      <c r="K29" s="39"/>
      <c r="L29" s="39"/>
      <c r="M29" s="38"/>
      <c r="N29" s="38"/>
      <c r="O29" s="39"/>
      <c r="P29" s="39"/>
      <c r="Q29" s="37">
        <f t="shared" si="0"/>
        <v>0</v>
      </c>
    </row>
  </sheetData>
  <sortState ref="B5:Q29">
    <sortCondition descending="1" ref="Q5:Q29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2015-09-13T19:50:04Z</dcterms:modified>
</cp:coreProperties>
</file>