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BV S-O_W\VM 2017\A-Tour Dressur\"/>
    </mc:Choice>
  </mc:AlternateContent>
  <bookViews>
    <workbookView xWindow="600" yWindow="90" windowWidth="14115" windowHeight="5445"/>
  </bookViews>
  <sheets>
    <sheet name="Dressur" sheetId="1" r:id="rId1"/>
    <sheet name="Springen" sheetId="2" r:id="rId2"/>
    <sheet name="Tabelle3" sheetId="3" r:id="rId3"/>
    <sheet name="Tabelle4" sheetId="4" r:id="rId4"/>
  </sheets>
  <calcPr calcId="152511"/>
</workbook>
</file>

<file path=xl/calcChain.xml><?xml version="1.0" encoding="utf-8"?>
<calcChain xmlns="http://schemas.openxmlformats.org/spreadsheetml/2006/main">
  <c r="J13" i="1" l="1"/>
  <c r="J18" i="1"/>
  <c r="J6" i="1"/>
  <c r="J10" i="1"/>
  <c r="J15" i="1"/>
  <c r="J8" i="1"/>
  <c r="J9" i="1"/>
  <c r="J17" i="1"/>
  <c r="J7" i="1"/>
  <c r="J14" i="1"/>
  <c r="J11" i="1"/>
  <c r="J12" i="1"/>
  <c r="J19" i="1"/>
  <c r="J16" i="1"/>
  <c r="J20" i="1"/>
  <c r="J5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N5" i="1"/>
  <c r="M5" i="1"/>
</calcChain>
</file>

<file path=xl/sharedStrings.xml><?xml version="1.0" encoding="utf-8"?>
<sst xmlns="http://schemas.openxmlformats.org/spreadsheetml/2006/main" count="102" uniqueCount="80">
  <si>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</si>
  <si>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</si>
  <si>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</si>
  <si>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</si>
  <si>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</si>
  <si>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</si>
  <si>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</si>
  <si>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</si>
  <si>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</si>
  <si>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</si>
  <si>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</si>
  <si>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</si>
  <si>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</si>
  <si>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1.</t>
  </si>
  <si>
    <t>2.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</si>
  <si>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</si>
  <si>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</si>
  <si>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</si>
  <si>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</si>
  <si>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</si>
  <si>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</si>
  <si>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</si>
  <si>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</si>
  <si>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</si>
  <si>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</si>
  <si>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</si>
  <si>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</si>
  <si>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</si>
  <si>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</si>
  <si>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</si>
  <si>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</si>
  <si>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22.</t>
  </si>
  <si>
    <t>3.</t>
  </si>
  <si>
    <t xml:space="preserve">Verbandsmeisterschaft Dressur A - Tour 2015 BV Siegen Olpe Wittgenstein </t>
  </si>
  <si>
    <t>Equiva - Cup</t>
  </si>
  <si>
    <t>Rossel</t>
  </si>
  <si>
    <t>Schneider</t>
  </si>
  <si>
    <t>Haude</t>
  </si>
  <si>
    <t>Lewalter</t>
  </si>
  <si>
    <t>Lena</t>
  </si>
  <si>
    <t>Laura</t>
  </si>
  <si>
    <t>Lea</t>
  </si>
  <si>
    <t>Aileen</t>
  </si>
  <si>
    <t>Christine</t>
  </si>
  <si>
    <t>Vanessa</t>
  </si>
  <si>
    <t>Alina</t>
  </si>
  <si>
    <t>Vorname</t>
  </si>
  <si>
    <t xml:space="preserve"> </t>
  </si>
  <si>
    <t>23.</t>
  </si>
  <si>
    <t>24.</t>
  </si>
  <si>
    <t>25.</t>
  </si>
  <si>
    <t>26.</t>
  </si>
  <si>
    <t>27.</t>
  </si>
  <si>
    <t>28.</t>
  </si>
  <si>
    <t>29.</t>
  </si>
  <si>
    <t>Hundt</t>
  </si>
  <si>
    <t>Alicia</t>
  </si>
  <si>
    <t>21.</t>
  </si>
  <si>
    <t>1.Wertung</t>
  </si>
  <si>
    <t>2.Wertung</t>
  </si>
  <si>
    <t>Finale</t>
  </si>
  <si>
    <t>Ohrndorf</t>
  </si>
  <si>
    <t>Isabell</t>
  </si>
  <si>
    <t>Weber</t>
  </si>
  <si>
    <t>Eleonor</t>
  </si>
  <si>
    <t>Groos</t>
  </si>
  <si>
    <t>Natascha</t>
  </si>
  <si>
    <t>Waffenschmidt</t>
  </si>
  <si>
    <t>Leonie</t>
  </si>
  <si>
    <t>Stöcker</t>
  </si>
  <si>
    <t>Giotitsas</t>
  </si>
  <si>
    <t>Eleni</t>
  </si>
  <si>
    <t>Anna</t>
  </si>
  <si>
    <t>Pötz</t>
  </si>
  <si>
    <t>Düperthal</t>
  </si>
  <si>
    <t>Hartmann</t>
  </si>
  <si>
    <t>Angelina</t>
  </si>
  <si>
    <t>Huhn</t>
  </si>
  <si>
    <t>Alexandra</t>
  </si>
  <si>
    <t>Kurtseifer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</si>
</sst>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0" borderId="8" xfId="0" applyBorder="1" applyAlignment="1">
      <alignment horizontal="center"/>
    </xf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0" borderId="17" xfId="0" applyBorder="1" applyAlignment="1"/>
    <xf numFmtId="0" fontId="0" fillId="0" borderId="17" xfId="0" applyFill="1" applyBorder="1" applyAlignment="1"/>
    <xf numFmtId="0" fontId="0" fillId="0" borderId="0" xfId="0" applyBorder="1" applyAlignment="1"/>
    <xf numFmtId="0" fontId="0" fillId="0" borderId="0" xfId="0" applyFill="1" applyBorder="1" applyAlignment="1"/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9" xfId="0" applyFill="1" applyBorder="1" applyAlignment="1"/>
    <xf numFmtId="0" fontId="9" fillId="0" borderId="9" xfId="0" applyFont="1" applyBorder="1" applyAlignment="1">
      <alignment textRotation="90"/>
    </xf>
    <xf numFmtId="0" fontId="7" fillId="0" borderId="4" xfId="0" applyNumberFormat="1" applyFont="1" applyBorder="1" applyAlignment="1">
      <alignment horizontal="center"/>
    </xf>
    <xf numFmtId="0" fontId="7" fillId="3" borderId="4" xfId="0" applyNumberFormat="1" applyFont="1" applyFill="1" applyBorder="1" applyAlignment="1">
      <alignment horizontal="center"/>
    </xf>
    <xf numFmtId="0" fontId="0" fillId="0" borderId="18" xfId="0" applyFill="1" applyBorder="1" applyAlignment="1"/>
    <xf numFmtId="164" fontId="7" fillId="3" borderId="15" xfId="0" applyNumberFormat="1" applyFont="1" applyFill="1" applyBorder="1" applyAlignment="1">
      <alignment horizontal="center"/>
    </xf>
    <xf numFmtId="0" fontId="7" fillId="3" borderId="15" xfId="0" applyNumberFormat="1" applyFont="1" applyFill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/>
    </xf>
    <xf numFmtId="1" fontId="8" fillId="3" borderId="4" xfId="0" applyNumberFormat="1" applyFont="1" applyFill="1" applyBorder="1" applyAlignment="1">
      <alignment horizontal="center"/>
    </xf>
    <xf numFmtId="1" fontId="7" fillId="3" borderId="4" xfId="0" applyNumberFormat="1" applyFont="1" applyFill="1" applyBorder="1" applyAlignment="1">
      <alignment horizontal="center"/>
    </xf>
    <xf numFmtId="1" fontId="7" fillId="3" borderId="15" xfId="0" applyNumberFormat="1" applyFont="1" applyFill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8" fillId="3" borderId="4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A4" workbookViewId="0">
      <selection activeCell="L14" sqref="L14"/>
    </sheetView>
  </sheetViews>
  <sheetFormatPr baseColWidth="10" defaultRowHeight="15" x14ac:dyDescent="0.25"/>
  <cols>
    <col min="1" max="1" width="3.7109375" customWidth="1"/>
    <col min="2" max="2" width="14.5703125" bestFit="1" customWidth="1"/>
    <col min="3" max="3" width="11.5703125" bestFit="1" customWidth="1"/>
    <col min="4" max="4" width="5.140625" customWidth="1"/>
    <col min="5" max="5" width="4" customWidth="1"/>
    <col min="6" max="6" width="5.140625" customWidth="1"/>
    <col min="7" max="7" width="5.42578125" customWidth="1"/>
    <col min="8" max="8" width="5.140625" customWidth="1"/>
    <col min="9" max="9" width="6.42578125" customWidth="1"/>
    <col min="10" max="10" width="9" customWidth="1"/>
  </cols>
  <sheetData>
    <row r="1" spans="1:14" ht="18.75" x14ac:dyDescent="0.3">
      <c r="D1" s="1" t="s">
        <v>33</v>
      </c>
      <c r="E1" s="1"/>
      <c r="J1" s="7"/>
    </row>
    <row r="2" spans="1:14" ht="21" customHeight="1" thickBot="1" x14ac:dyDescent="0.35">
      <c r="B2" s="7"/>
      <c r="C2" s="7"/>
      <c r="D2" s="8"/>
      <c r="E2" s="8"/>
      <c r="F2" s="7"/>
      <c r="G2" s="7"/>
      <c r="H2" s="8" t="s">
        <v>34</v>
      </c>
      <c r="I2" s="8"/>
      <c r="J2" s="7"/>
    </row>
    <row r="3" spans="1:14" ht="205.5" customHeight="1" x14ac:dyDescent="0.25">
      <c r="B3" s="9"/>
      <c r="C3" s="25"/>
      <c r="D3" s="26" t="s">
        <v>58</v>
      </c>
      <c r="E3" s="27"/>
      <c r="F3" s="13" t="s">
        <v>59</v>
      </c>
      <c r="G3" s="13"/>
      <c r="H3" s="26" t="s">
        <v>60</v>
      </c>
      <c r="I3" s="27"/>
      <c r="J3" s="46" t="s">
        <v>8</v>
      </c>
    </row>
    <row r="4" spans="1:14" x14ac:dyDescent="0.25">
      <c r="B4" s="43" t="s">
        <v>9</v>
      </c>
      <c r="C4" s="44" t="s">
        <v>46</v>
      </c>
      <c r="D4" s="28" t="s">
        <v>6</v>
      </c>
      <c r="E4" s="29" t="s">
        <v>7</v>
      </c>
      <c r="F4" s="5" t="s">
        <v>6</v>
      </c>
      <c r="G4" s="5" t="s">
        <v>7</v>
      </c>
      <c r="H4" s="28" t="s">
        <v>6</v>
      </c>
      <c r="I4" s="29" t="s">
        <v>7</v>
      </c>
      <c r="J4" s="30"/>
    </row>
    <row r="5" spans="1:14" ht="15.75" x14ac:dyDescent="0.25">
      <c r="A5" t="s">
        <v>13</v>
      </c>
      <c r="B5" s="40" t="s">
        <v>37</v>
      </c>
      <c r="C5" s="42" t="s">
        <v>42</v>
      </c>
      <c r="D5" s="33">
        <v>8.1</v>
      </c>
      <c r="E5" s="37">
        <v>50</v>
      </c>
      <c r="F5" s="35">
        <v>7.6</v>
      </c>
      <c r="G5" s="36">
        <v>75</v>
      </c>
      <c r="H5" s="33">
        <v>6.9</v>
      </c>
      <c r="I5" s="54">
        <v>90</v>
      </c>
      <c r="J5" s="59">
        <f>E5+G5+I5</f>
        <v>215</v>
      </c>
      <c r="L5">
        <v>48</v>
      </c>
      <c r="M5">
        <f t="shared" ref="M5:M27" si="0">L5*1.5</f>
        <v>72</v>
      </c>
      <c r="N5">
        <f t="shared" ref="N5:N27" si="1">L5*2</f>
        <v>96</v>
      </c>
    </row>
    <row r="6" spans="1:14" ht="15.75" x14ac:dyDescent="0.25">
      <c r="A6" t="s">
        <v>14</v>
      </c>
      <c r="B6" s="39" t="s">
        <v>63</v>
      </c>
      <c r="C6" s="42" t="s">
        <v>64</v>
      </c>
      <c r="D6" s="33">
        <v>7.7</v>
      </c>
      <c r="E6" s="60">
        <v>46</v>
      </c>
      <c r="F6" s="35">
        <v>7.5</v>
      </c>
      <c r="G6" s="58">
        <v>72</v>
      </c>
      <c r="H6" s="33">
        <v>6.8</v>
      </c>
      <c r="I6" s="54">
        <v>88</v>
      </c>
      <c r="J6" s="59">
        <f>E6+G6+I6</f>
        <v>206</v>
      </c>
      <c r="L6">
        <v>47</v>
      </c>
      <c r="M6">
        <f t="shared" si="0"/>
        <v>70.5</v>
      </c>
      <c r="N6">
        <f t="shared" si="1"/>
        <v>94</v>
      </c>
    </row>
    <row r="7" spans="1:14" ht="15.75" x14ac:dyDescent="0.25">
      <c r="A7" t="s">
        <v>32</v>
      </c>
      <c r="B7" s="39" t="s">
        <v>70</v>
      </c>
      <c r="C7" s="42" t="s">
        <v>71</v>
      </c>
      <c r="D7" s="33">
        <v>7</v>
      </c>
      <c r="E7" s="37">
        <v>41</v>
      </c>
      <c r="F7" s="35">
        <v>7</v>
      </c>
      <c r="G7" s="36">
        <v>64.5</v>
      </c>
      <c r="H7" s="33">
        <v>8.3000000000000007</v>
      </c>
      <c r="I7" s="54">
        <v>100</v>
      </c>
      <c r="J7" s="59">
        <f>E7+G7+I7</f>
        <v>205.5</v>
      </c>
      <c r="L7">
        <v>46</v>
      </c>
      <c r="M7">
        <f t="shared" si="0"/>
        <v>69</v>
      </c>
      <c r="N7">
        <f t="shared" si="1"/>
        <v>92</v>
      </c>
    </row>
    <row r="8" spans="1:14" ht="15.75" x14ac:dyDescent="0.25">
      <c r="A8" t="s">
        <v>15</v>
      </c>
      <c r="B8" s="39" t="s">
        <v>67</v>
      </c>
      <c r="C8" s="42" t="s">
        <v>68</v>
      </c>
      <c r="D8" s="33">
        <v>7.3</v>
      </c>
      <c r="E8" s="37">
        <v>43</v>
      </c>
      <c r="F8" s="35">
        <v>7.1</v>
      </c>
      <c r="G8" s="36">
        <v>66</v>
      </c>
      <c r="H8" s="33">
        <v>7.4</v>
      </c>
      <c r="I8" s="54">
        <v>96</v>
      </c>
      <c r="J8" s="59">
        <f>E8+G8+I8</f>
        <v>205</v>
      </c>
      <c r="L8">
        <v>45</v>
      </c>
      <c r="M8">
        <f t="shared" si="0"/>
        <v>67.5</v>
      </c>
      <c r="N8">
        <f t="shared" si="1"/>
        <v>90</v>
      </c>
    </row>
    <row r="9" spans="1:14" ht="15.75" x14ac:dyDescent="0.25">
      <c r="A9" t="s">
        <v>16</v>
      </c>
      <c r="B9" s="39" t="s">
        <v>69</v>
      </c>
      <c r="C9" s="42" t="s">
        <v>39</v>
      </c>
      <c r="D9" s="33">
        <v>7.2</v>
      </c>
      <c r="E9" s="60">
        <v>42</v>
      </c>
      <c r="F9" s="35">
        <v>7.2</v>
      </c>
      <c r="G9" s="58">
        <v>67.5</v>
      </c>
      <c r="H9" s="33">
        <v>7.3</v>
      </c>
      <c r="I9" s="54">
        <v>94</v>
      </c>
      <c r="J9" s="59">
        <f>E9+G9+I9</f>
        <v>203.5</v>
      </c>
      <c r="L9">
        <v>44</v>
      </c>
      <c r="M9">
        <f t="shared" si="0"/>
        <v>66</v>
      </c>
      <c r="N9">
        <f t="shared" si="1"/>
        <v>88</v>
      </c>
    </row>
    <row r="10" spans="1:14" ht="15.75" x14ac:dyDescent="0.25">
      <c r="A10" t="s">
        <v>16</v>
      </c>
      <c r="B10" s="39" t="s">
        <v>36</v>
      </c>
      <c r="C10" s="42" t="s">
        <v>41</v>
      </c>
      <c r="D10" s="33">
        <v>7.6</v>
      </c>
      <c r="E10" s="37">
        <v>45</v>
      </c>
      <c r="F10" s="35">
        <v>7.3</v>
      </c>
      <c r="G10" s="36">
        <v>69</v>
      </c>
      <c r="H10" s="33">
        <v>6.5</v>
      </c>
      <c r="I10" s="54">
        <v>80</v>
      </c>
      <c r="J10" s="59">
        <f>E10+G10+I10</f>
        <v>194</v>
      </c>
      <c r="L10">
        <v>43</v>
      </c>
      <c r="M10">
        <f t="shared" si="0"/>
        <v>64.5</v>
      </c>
      <c r="N10">
        <f t="shared" si="1"/>
        <v>86</v>
      </c>
    </row>
    <row r="11" spans="1:14" ht="15.75" x14ac:dyDescent="0.25">
      <c r="A11" t="s">
        <v>17</v>
      </c>
      <c r="B11" s="39" t="s">
        <v>73</v>
      </c>
      <c r="C11" s="42" t="s">
        <v>45</v>
      </c>
      <c r="D11" s="33">
        <v>6.9</v>
      </c>
      <c r="E11" s="37">
        <v>39</v>
      </c>
      <c r="F11" s="35">
        <v>7.4</v>
      </c>
      <c r="G11" s="36">
        <v>70.5</v>
      </c>
      <c r="H11" s="33">
        <v>6.6</v>
      </c>
      <c r="I11" s="54">
        <v>84</v>
      </c>
      <c r="J11" s="59">
        <f>E11+G11+I11</f>
        <v>193.5</v>
      </c>
      <c r="L11">
        <v>42</v>
      </c>
      <c r="M11">
        <f t="shared" si="0"/>
        <v>63</v>
      </c>
      <c r="N11">
        <f t="shared" si="1"/>
        <v>84</v>
      </c>
    </row>
    <row r="12" spans="1:14" ht="15.75" x14ac:dyDescent="0.25">
      <c r="A12" t="s">
        <v>18</v>
      </c>
      <c r="B12" s="39" t="s">
        <v>74</v>
      </c>
      <c r="C12" s="42" t="s">
        <v>44</v>
      </c>
      <c r="D12" s="33">
        <v>6.8</v>
      </c>
      <c r="E12" s="37">
        <v>37</v>
      </c>
      <c r="F12" s="35">
        <v>6.8</v>
      </c>
      <c r="G12" s="31">
        <v>61.5</v>
      </c>
      <c r="H12" s="33">
        <v>7</v>
      </c>
      <c r="I12" s="54">
        <v>92</v>
      </c>
      <c r="J12" s="59">
        <f>E12+G12+I12</f>
        <v>190.5</v>
      </c>
      <c r="L12">
        <v>41</v>
      </c>
      <c r="M12">
        <f t="shared" si="0"/>
        <v>61.5</v>
      </c>
      <c r="N12">
        <f t="shared" si="1"/>
        <v>82</v>
      </c>
    </row>
    <row r="13" spans="1:14" ht="15.75" x14ac:dyDescent="0.25">
      <c r="A13" t="s">
        <v>19</v>
      </c>
      <c r="B13" s="39" t="s">
        <v>61</v>
      </c>
      <c r="C13" s="42" t="s">
        <v>62</v>
      </c>
      <c r="D13" s="33">
        <v>8</v>
      </c>
      <c r="E13" s="60">
        <v>48</v>
      </c>
      <c r="F13" s="35">
        <v>6.9</v>
      </c>
      <c r="G13" s="58">
        <v>63</v>
      </c>
      <c r="H13" s="33">
        <v>6.4</v>
      </c>
      <c r="I13" s="54">
        <v>78</v>
      </c>
      <c r="J13" s="59">
        <f>E13+G13+I13</f>
        <v>189</v>
      </c>
      <c r="L13">
        <v>40</v>
      </c>
      <c r="M13">
        <f t="shared" si="0"/>
        <v>60</v>
      </c>
      <c r="N13">
        <f t="shared" si="1"/>
        <v>80</v>
      </c>
    </row>
    <row r="14" spans="1:14" ht="15.75" x14ac:dyDescent="0.25">
      <c r="A14" t="s">
        <v>20</v>
      </c>
      <c r="B14" s="39" t="s">
        <v>35</v>
      </c>
      <c r="C14" s="42" t="s">
        <v>72</v>
      </c>
      <c r="D14" s="33">
        <v>6.9</v>
      </c>
      <c r="E14" s="37">
        <v>39</v>
      </c>
      <c r="F14" s="35">
        <v>6.8</v>
      </c>
      <c r="G14" s="36">
        <v>61.5</v>
      </c>
      <c r="H14" s="33">
        <v>6.8</v>
      </c>
      <c r="I14" s="54">
        <v>88</v>
      </c>
      <c r="J14" s="59">
        <f>E14+G14+I14</f>
        <v>188.5</v>
      </c>
      <c r="L14">
        <v>39</v>
      </c>
      <c r="M14">
        <f t="shared" si="0"/>
        <v>58.5</v>
      </c>
      <c r="N14">
        <f t="shared" si="1"/>
        <v>78</v>
      </c>
    </row>
    <row r="15" spans="1:14" ht="15.75" x14ac:dyDescent="0.25">
      <c r="A15" t="s">
        <v>21</v>
      </c>
      <c r="B15" s="39" t="s">
        <v>65</v>
      </c>
      <c r="C15" s="42" t="s">
        <v>66</v>
      </c>
      <c r="D15" s="33">
        <v>7.4</v>
      </c>
      <c r="E15" s="37">
        <v>44</v>
      </c>
      <c r="F15" s="35">
        <v>6.6</v>
      </c>
      <c r="G15" s="36">
        <v>58.5</v>
      </c>
      <c r="H15" s="33">
        <v>6.1</v>
      </c>
      <c r="I15" s="54">
        <v>76</v>
      </c>
      <c r="J15" s="59">
        <f>E15+G15+I15</f>
        <v>178.5</v>
      </c>
      <c r="L15">
        <v>38</v>
      </c>
      <c r="M15">
        <f t="shared" si="0"/>
        <v>57</v>
      </c>
      <c r="N15">
        <f t="shared" si="1"/>
        <v>76</v>
      </c>
    </row>
    <row r="16" spans="1:14" ht="15.75" x14ac:dyDescent="0.25">
      <c r="A16" t="s">
        <v>22</v>
      </c>
      <c r="B16" s="39" t="s">
        <v>55</v>
      </c>
      <c r="C16" s="42" t="s">
        <v>56</v>
      </c>
      <c r="D16" s="33">
        <v>6.3</v>
      </c>
      <c r="E16" s="37">
        <v>35</v>
      </c>
      <c r="F16" s="35">
        <v>6.5</v>
      </c>
      <c r="G16" s="31">
        <v>57</v>
      </c>
      <c r="H16" s="33">
        <v>6.6</v>
      </c>
      <c r="I16" s="54">
        <v>84</v>
      </c>
      <c r="J16" s="59">
        <f>E16+G16+I16</f>
        <v>176</v>
      </c>
      <c r="L16">
        <v>37</v>
      </c>
      <c r="M16">
        <f t="shared" si="0"/>
        <v>55.5</v>
      </c>
      <c r="N16">
        <f t="shared" si="1"/>
        <v>74</v>
      </c>
    </row>
    <row r="17" spans="1:15" ht="15.75" x14ac:dyDescent="0.25">
      <c r="A17" t="s">
        <v>23</v>
      </c>
      <c r="B17" s="39" t="s">
        <v>38</v>
      </c>
      <c r="C17" s="42" t="s">
        <v>43</v>
      </c>
      <c r="D17" s="33">
        <v>7</v>
      </c>
      <c r="E17" s="37">
        <v>41</v>
      </c>
      <c r="F17" s="35">
        <v>6.4</v>
      </c>
      <c r="G17" s="31">
        <v>55.5</v>
      </c>
      <c r="H17" s="33">
        <v>5.8</v>
      </c>
      <c r="I17" s="54">
        <v>74</v>
      </c>
      <c r="J17" s="59">
        <f>E17+G17+I17</f>
        <v>170.5</v>
      </c>
      <c r="L17">
        <v>36</v>
      </c>
      <c r="M17">
        <f t="shared" si="0"/>
        <v>54</v>
      </c>
      <c r="N17">
        <f t="shared" si="1"/>
        <v>72</v>
      </c>
    </row>
    <row r="18" spans="1:15" ht="15.75" x14ac:dyDescent="0.25">
      <c r="A18" t="s">
        <v>24</v>
      </c>
      <c r="B18" s="39" t="s">
        <v>79</v>
      </c>
      <c r="C18" s="42" t="s">
        <v>40</v>
      </c>
      <c r="D18" s="33">
        <v>7.9</v>
      </c>
      <c r="E18" s="60">
        <v>47</v>
      </c>
      <c r="F18" s="35">
        <v>6.3</v>
      </c>
      <c r="G18" s="58">
        <v>54</v>
      </c>
      <c r="H18" s="33"/>
      <c r="I18" s="54"/>
      <c r="J18" s="59">
        <f>E18+G18+I18</f>
        <v>101</v>
      </c>
      <c r="L18">
        <v>35</v>
      </c>
      <c r="M18">
        <f t="shared" si="0"/>
        <v>52.5</v>
      </c>
      <c r="N18">
        <f t="shared" si="1"/>
        <v>70</v>
      </c>
    </row>
    <row r="19" spans="1:15" ht="15.75" x14ac:dyDescent="0.25">
      <c r="A19" t="s">
        <v>25</v>
      </c>
      <c r="B19" s="39" t="s">
        <v>75</v>
      </c>
      <c r="C19" s="42" t="s">
        <v>76</v>
      </c>
      <c r="D19" s="33">
        <v>6.7</v>
      </c>
      <c r="E19" s="37">
        <v>36</v>
      </c>
      <c r="F19" s="34">
        <v>6.2</v>
      </c>
      <c r="G19" s="38">
        <v>52.5</v>
      </c>
      <c r="H19" s="33">
        <v>4.8</v>
      </c>
      <c r="I19" s="54">
        <v>0</v>
      </c>
      <c r="J19" s="59">
        <f>E19+G19+I19</f>
        <v>88.5</v>
      </c>
      <c r="L19">
        <v>34</v>
      </c>
      <c r="M19">
        <f t="shared" si="0"/>
        <v>51</v>
      </c>
      <c r="N19">
        <f t="shared" si="1"/>
        <v>68</v>
      </c>
    </row>
    <row r="20" spans="1:15" ht="15.75" x14ac:dyDescent="0.25">
      <c r="A20" t="s">
        <v>26</v>
      </c>
      <c r="B20" s="39" t="s">
        <v>77</v>
      </c>
      <c r="C20" s="42" t="s">
        <v>78</v>
      </c>
      <c r="D20" s="33">
        <v>6</v>
      </c>
      <c r="E20" s="37">
        <v>34</v>
      </c>
      <c r="F20" s="35">
        <v>5.5</v>
      </c>
      <c r="G20" s="36">
        <v>51</v>
      </c>
      <c r="H20" s="33"/>
      <c r="I20" s="55"/>
      <c r="J20" s="59">
        <f>E20+G20+I20</f>
        <v>85</v>
      </c>
      <c r="L20">
        <v>33</v>
      </c>
      <c r="M20">
        <f t="shared" si="0"/>
        <v>49.5</v>
      </c>
      <c r="N20">
        <f t="shared" si="1"/>
        <v>66</v>
      </c>
    </row>
    <row r="21" spans="1:15" ht="15.75" x14ac:dyDescent="0.25">
      <c r="A21" t="s">
        <v>26</v>
      </c>
      <c r="B21" s="40"/>
      <c r="C21" s="42"/>
      <c r="D21" s="33"/>
      <c r="E21" s="37"/>
      <c r="F21" s="35"/>
      <c r="G21" s="36"/>
      <c r="H21" s="33"/>
      <c r="I21" s="54"/>
      <c r="J21" s="59"/>
      <c r="L21">
        <v>32</v>
      </c>
      <c r="M21">
        <f t="shared" si="0"/>
        <v>48</v>
      </c>
      <c r="N21">
        <f t="shared" si="1"/>
        <v>64</v>
      </c>
    </row>
    <row r="22" spans="1:15" ht="15.75" x14ac:dyDescent="0.25">
      <c r="A22" t="s">
        <v>27</v>
      </c>
      <c r="B22" s="39"/>
      <c r="C22" s="42"/>
      <c r="D22" s="33"/>
      <c r="E22" s="48"/>
      <c r="F22" s="35"/>
      <c r="G22" s="58"/>
      <c r="H22" s="33"/>
      <c r="I22" s="54"/>
      <c r="J22" s="59"/>
      <c r="L22">
        <v>31</v>
      </c>
      <c r="M22">
        <f t="shared" si="0"/>
        <v>46.5</v>
      </c>
      <c r="N22">
        <f t="shared" si="1"/>
        <v>62</v>
      </c>
    </row>
    <row r="23" spans="1:15" ht="15.75" x14ac:dyDescent="0.25">
      <c r="A23" t="s">
        <v>28</v>
      </c>
      <c r="B23" s="39"/>
      <c r="C23" s="42">
        <v>0</v>
      </c>
      <c r="D23" s="33"/>
      <c r="E23" s="37"/>
      <c r="F23" s="35"/>
      <c r="G23" s="47"/>
      <c r="H23" s="33"/>
      <c r="I23" s="54"/>
      <c r="J23" s="59"/>
      <c r="L23">
        <v>30</v>
      </c>
      <c r="M23">
        <f t="shared" si="0"/>
        <v>45</v>
      </c>
      <c r="N23">
        <f t="shared" si="1"/>
        <v>60</v>
      </c>
    </row>
    <row r="24" spans="1:15" ht="15.75" x14ac:dyDescent="0.25">
      <c r="A24" t="s">
        <v>29</v>
      </c>
      <c r="B24" s="40"/>
      <c r="C24" s="42"/>
      <c r="D24" s="33"/>
      <c r="E24" s="37"/>
      <c r="F24" s="35"/>
      <c r="G24" s="36"/>
      <c r="H24" s="33"/>
      <c r="I24" s="54"/>
      <c r="J24" s="59"/>
      <c r="L24">
        <v>29</v>
      </c>
      <c r="M24">
        <f t="shared" si="0"/>
        <v>43.5</v>
      </c>
      <c r="N24">
        <f t="shared" si="1"/>
        <v>58</v>
      </c>
    </row>
    <row r="25" spans="1:15" ht="15.75" x14ac:dyDescent="0.25">
      <c r="A25" t="s">
        <v>30</v>
      </c>
      <c r="B25" s="39"/>
      <c r="C25" s="41"/>
      <c r="D25" s="33"/>
      <c r="E25" s="37"/>
      <c r="F25" s="35"/>
      <c r="G25" s="47"/>
      <c r="H25" s="33"/>
      <c r="I25" s="54"/>
      <c r="J25" s="59"/>
      <c r="L25">
        <v>28</v>
      </c>
      <c r="M25">
        <f t="shared" si="0"/>
        <v>42</v>
      </c>
      <c r="N25">
        <f t="shared" si="1"/>
        <v>56</v>
      </c>
    </row>
    <row r="26" spans="1:15" ht="15.75" x14ac:dyDescent="0.25">
      <c r="A26" t="s">
        <v>57</v>
      </c>
      <c r="B26" s="39"/>
      <c r="C26" s="42"/>
      <c r="D26" s="33"/>
      <c r="E26" s="37"/>
      <c r="F26" s="34"/>
      <c r="G26" s="38"/>
      <c r="H26" s="33"/>
      <c r="I26" s="54"/>
      <c r="J26" s="59"/>
      <c r="L26">
        <v>27</v>
      </c>
      <c r="M26">
        <f t="shared" si="0"/>
        <v>40.5</v>
      </c>
      <c r="N26">
        <f t="shared" si="1"/>
        <v>54</v>
      </c>
      <c r="O26" t="s">
        <v>47</v>
      </c>
    </row>
    <row r="27" spans="1:15" ht="15.75" x14ac:dyDescent="0.25">
      <c r="A27" t="s">
        <v>31</v>
      </c>
      <c r="B27" s="39"/>
      <c r="C27" s="42"/>
      <c r="D27" s="33"/>
      <c r="E27" s="37"/>
      <c r="F27" s="35"/>
      <c r="G27" s="36"/>
      <c r="H27" s="33"/>
      <c r="I27" s="55"/>
      <c r="J27" s="59"/>
      <c r="L27">
        <v>26</v>
      </c>
      <c r="M27">
        <f t="shared" si="0"/>
        <v>39</v>
      </c>
      <c r="N27">
        <f t="shared" si="1"/>
        <v>52</v>
      </c>
    </row>
    <row r="28" spans="1:15" ht="15.75" x14ac:dyDescent="0.25">
      <c r="A28" t="s">
        <v>48</v>
      </c>
      <c r="B28" s="40"/>
      <c r="C28" s="42"/>
      <c r="D28" s="33"/>
      <c r="E28" s="37"/>
      <c r="F28" s="35"/>
      <c r="G28" s="31"/>
      <c r="H28" s="33"/>
      <c r="I28" s="54"/>
      <c r="J28" s="59"/>
    </row>
    <row r="29" spans="1:15" ht="15.75" x14ac:dyDescent="0.25">
      <c r="A29" t="s">
        <v>49</v>
      </c>
      <c r="B29" s="40"/>
      <c r="C29" s="42"/>
      <c r="D29" s="33"/>
      <c r="E29" s="37"/>
      <c r="F29" s="35"/>
      <c r="G29" s="36"/>
      <c r="H29" s="33"/>
      <c r="I29" s="55"/>
      <c r="J29" s="59"/>
    </row>
    <row r="30" spans="1:15" ht="15.75" x14ac:dyDescent="0.25">
      <c r="A30" t="s">
        <v>50</v>
      </c>
      <c r="B30" s="39"/>
      <c r="C30" s="42"/>
      <c r="D30" s="33"/>
      <c r="E30" s="33"/>
      <c r="F30" s="35"/>
      <c r="G30" s="58"/>
      <c r="H30" s="33"/>
      <c r="I30" s="54"/>
      <c r="J30" s="59"/>
    </row>
    <row r="31" spans="1:15" ht="15.75" x14ac:dyDescent="0.25">
      <c r="A31" t="s">
        <v>51</v>
      </c>
      <c r="B31" s="39"/>
      <c r="C31" s="42"/>
      <c r="D31" s="33"/>
      <c r="E31" s="32"/>
      <c r="F31" s="31"/>
      <c r="G31" s="58"/>
      <c r="H31" s="33"/>
      <c r="I31" s="54"/>
      <c r="J31" s="59"/>
    </row>
    <row r="32" spans="1:15" ht="15.75" x14ac:dyDescent="0.25">
      <c r="A32" t="s">
        <v>52</v>
      </c>
      <c r="B32" s="39"/>
      <c r="C32" s="42"/>
      <c r="D32" s="33"/>
      <c r="E32" s="37"/>
      <c r="F32" s="35"/>
      <c r="G32" s="31"/>
      <c r="H32" s="33"/>
      <c r="I32" s="54"/>
      <c r="J32" s="59"/>
    </row>
    <row r="33" spans="1:10" ht="15.75" x14ac:dyDescent="0.25">
      <c r="A33" t="s">
        <v>53</v>
      </c>
      <c r="B33" s="39"/>
      <c r="C33" s="42"/>
      <c r="D33" s="33"/>
      <c r="E33" s="37"/>
      <c r="F33" s="34"/>
      <c r="G33" s="38"/>
      <c r="H33" s="33"/>
      <c r="I33" s="54"/>
      <c r="J33" s="59"/>
    </row>
    <row r="34" spans="1:10" ht="15.75" x14ac:dyDescent="0.25">
      <c r="A34" t="s">
        <v>54</v>
      </c>
      <c r="B34" s="39"/>
      <c r="C34" s="42"/>
      <c r="D34" s="33"/>
      <c r="E34" s="48"/>
      <c r="F34" s="35"/>
      <c r="G34" s="47"/>
      <c r="H34" s="33"/>
      <c r="I34" s="54"/>
      <c r="J34" s="59"/>
    </row>
    <row r="35" spans="1:10" ht="15.75" x14ac:dyDescent="0.25">
      <c r="B35" s="39"/>
      <c r="C35" s="41"/>
      <c r="D35" s="33"/>
      <c r="E35" s="33"/>
      <c r="F35" s="35"/>
      <c r="G35" s="58"/>
      <c r="H35" s="33"/>
      <c r="I35" s="55"/>
      <c r="J35" s="59"/>
    </row>
    <row r="36" spans="1:10" ht="16.5" thickBot="1" x14ac:dyDescent="0.3">
      <c r="B36" s="49"/>
      <c r="C36" s="45"/>
      <c r="D36" s="50"/>
      <c r="E36" s="51"/>
      <c r="F36" s="52"/>
      <c r="G36" s="53"/>
      <c r="H36" s="50"/>
      <c r="I36" s="56"/>
      <c r="J36" s="57"/>
    </row>
  </sheetData>
  <sortState ref="B6:J20">
    <sortCondition descending="1" ref="J6:J20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5" x14ac:dyDescent="0.25"/>
  <sheetData>
    <row r="1" spans="1:17" ht="18.75" x14ac:dyDescent="0.3">
      <c r="C1" s="1" t="s">
        <v>11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12</v>
      </c>
      <c r="H2" s="8"/>
      <c r="I2" s="7"/>
      <c r="J2" s="7"/>
      <c r="K2" s="7"/>
      <c r="L2" s="7"/>
      <c r="M2" s="7"/>
      <c r="N2" s="7"/>
      <c r="O2" s="7"/>
      <c r="P2" s="7"/>
    </row>
    <row r="3" spans="1:17" ht="174.75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10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8</v>
      </c>
    </row>
    <row r="4" spans="1:17" x14ac:dyDescent="0.25">
      <c r="A4" s="16" t="s">
        <v>9</v>
      </c>
      <c r="B4" s="2"/>
      <c r="C4" s="3" t="s">
        <v>6</v>
      </c>
      <c r="D4" s="4" t="s">
        <v>7</v>
      </c>
      <c r="E4" s="5" t="s">
        <v>6</v>
      </c>
      <c r="F4" s="5" t="s">
        <v>7</v>
      </c>
      <c r="G4" s="3" t="s">
        <v>6</v>
      </c>
      <c r="H4" s="4" t="s">
        <v>7</v>
      </c>
      <c r="I4" s="6" t="s">
        <v>6</v>
      </c>
      <c r="J4" s="6" t="s">
        <v>7</v>
      </c>
      <c r="K4" s="3" t="s">
        <v>6</v>
      </c>
      <c r="L4" s="4" t="s">
        <v>7</v>
      </c>
      <c r="M4" s="6" t="s">
        <v>6</v>
      </c>
      <c r="N4" s="6" t="s">
        <v>7</v>
      </c>
      <c r="O4" s="3" t="s">
        <v>6</v>
      </c>
      <c r="P4" s="4" t="s">
        <v>7</v>
      </c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2017-07-23T11:52:44Z</dcterms:modified>
</cp:coreProperties>
</file>